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11383f3\共有\Groups\105保険健康課\01保険健康\08介護給付\06介護交付金\04その他交付金\12インセンティブHP公表\"/>
    </mc:Choice>
  </mc:AlternateContent>
  <xr:revisionPtr revIDLastSave="0" documentId="13_ncr:1_{CF743614-E94E-4385-A36C-E70325C3BFB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神川町" sheetId="2" r:id="rId1"/>
  </sheets>
  <definedNames>
    <definedName name="_xlnm._FilterDatabase" localSheetId="0">神川町!$A$10:$BGD$11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2" l="1"/>
  <c r="LR9" i="2"/>
  <c r="KJ9" i="2"/>
  <c r="KI9" i="2"/>
  <c r="KK9" i="2" s="1"/>
  <c r="JB9" i="2"/>
  <c r="JA9" i="2"/>
  <c r="HZ9" i="2"/>
  <c r="HY9" i="2"/>
  <c r="IA9" i="2" s="1"/>
  <c r="EL9" i="2"/>
  <c r="DD9" i="2"/>
  <c r="DC9" i="2"/>
  <c r="DE9" i="2" s="1"/>
  <c r="CA9" i="2"/>
  <c r="BZ9" i="2"/>
  <c r="CB9" i="2" s="1"/>
  <c r="BC9" i="2"/>
  <c r="BB9" i="2"/>
  <c r="BD9" i="2" s="1"/>
  <c r="JC9" i="2" l="1"/>
  <c r="LS9" i="2"/>
  <c r="EM9" i="2"/>
  <c r="LT9" i="2" l="1"/>
</calcChain>
</file>

<file path=xl/sharedStrings.xml><?xml version="1.0" encoding="utf-8"?>
<sst xmlns="http://schemas.openxmlformats.org/spreadsheetml/2006/main" count="448" uniqueCount="107">
  <si>
    <t>■令和６年度保険者機能強化推進交付金・介護保険保険者努力支援交付金（市町村分）評価指標に係る該当状況調査票集計表（推進+支援）</t>
  </si>
  <si>
    <t>通し番号</t>
  </si>
  <si>
    <t>都道府県番号</t>
  </si>
  <si>
    <t>市町村コード</t>
  </si>
  <si>
    <t>保険者番号</t>
  </si>
  <si>
    <t>政令指定都市通し番号</t>
  </si>
  <si>
    <t>中核市通し番号</t>
  </si>
  <si>
    <t>　</t>
  </si>
  <si>
    <t>人口（人）
（R5.1.1現在住民基本台帳データ）</t>
  </si>
  <si>
    <t>第１号被保険者数（人）
（R5.3.31現在住民基本台帳データ）</t>
  </si>
  <si>
    <t>区分</t>
  </si>
  <si>
    <t>過疎地域該当
有無（一部過疎を含む・R4.4.1）</t>
  </si>
  <si>
    <t>R5評価指標
合計得点</t>
  </si>
  <si>
    <t>R5評価指標
合計得点順位</t>
  </si>
  <si>
    <t>保険者機能強化推進交付金</t>
  </si>
  <si>
    <t>推進合計</t>
  </si>
  <si>
    <t>介護保険保険者努力支援交付金</t>
  </si>
  <si>
    <t>支援合計</t>
  </si>
  <si>
    <t>推進・支援合計</t>
  </si>
  <si>
    <t>　１…3千人未満
　２…3千人以上1万人未満
　３…1万人以上5万人未満
　４…5万人以上10万人未満
　５…10万人以上</t>
  </si>
  <si>
    <t>目標Ⅰ　持続可能な地域のあるべき姿をかたちにする</t>
  </si>
  <si>
    <t>目標Ⅱ　公正・公平な給付を行う体制を構築する</t>
  </si>
  <si>
    <t>目標Ⅲ　介護人材の確保その他のサービス提供基盤の整備を推進する</t>
  </si>
  <si>
    <t>目標Ⅳ　高齢者がその状況に応じて可能な限り自立した日常生活を営む</t>
  </si>
  <si>
    <t>目標Ⅰ　介護予防/日常生活支援を推進する</t>
  </si>
  <si>
    <t>目標Ⅱ　認知症総合支援を推進する</t>
  </si>
  <si>
    <t>目標Ⅲ　在宅医療・在宅介護連携の体制を構築する</t>
  </si>
  <si>
    <t>Ⅳ
合計</t>
  </si>
  <si>
    <t>目標Ⅰｰ（ⅰ）体制・取組指標群</t>
  </si>
  <si>
    <t>目標Ⅰｰ（ⅱ）活動指標群</t>
  </si>
  <si>
    <t>Ⅰ（ⅰ）
計</t>
  </si>
  <si>
    <t>Ⅰ（ⅱ）
計</t>
  </si>
  <si>
    <t>Ⅰ
合計</t>
  </si>
  <si>
    <t>目標Ⅱｰ（ⅰ）体制・取組指標群</t>
  </si>
  <si>
    <t>目標Ⅱｰ（ⅱ）活動指標群</t>
  </si>
  <si>
    <t>Ⅱ（ⅰ）
計</t>
  </si>
  <si>
    <t>Ⅱ（ⅱ）
計</t>
  </si>
  <si>
    <t>Ⅱ
合計</t>
  </si>
  <si>
    <t>目標Ⅲｰ（ⅰ）体制・取組指標群</t>
  </si>
  <si>
    <t>目標Ⅲｰ（ⅱ）活動指標群</t>
  </si>
  <si>
    <t>Ⅲ（ⅰ）
計</t>
  </si>
  <si>
    <t>Ⅲ（ⅱ）
計</t>
  </si>
  <si>
    <t>Ⅲ
合計</t>
  </si>
  <si>
    <t>目標Ⅳｰ成果指標群</t>
  </si>
  <si>
    <t>成果指標群</t>
  </si>
  <si>
    <t>地域の介護保険事業の特徴</t>
  </si>
  <si>
    <t>事業計画の進捗状況</t>
  </si>
  <si>
    <t>施策の実施状況の把握・改善</t>
  </si>
  <si>
    <t>評価結果の活用</t>
  </si>
  <si>
    <t>今年度の評価点</t>
  </si>
  <si>
    <t>後期高齢者と給付費の伸び率比較</t>
  </si>
  <si>
    <t>PFS委託事業数</t>
  </si>
  <si>
    <t>給付費適正化方策の策定状況</t>
  </si>
  <si>
    <t>給付費適正化事業の取組状況</t>
  </si>
  <si>
    <t>ケアプラン点検の実施状況</t>
  </si>
  <si>
    <t>医療情報との突合の実施状況</t>
  </si>
  <si>
    <t>介護人材の確保・定着の取組状況</t>
  </si>
  <si>
    <t>庁内・庁外における連携体制</t>
  </si>
  <si>
    <t>介護の仕事の魅力に関する研修の実施状況</t>
  </si>
  <si>
    <t>介護人材の定着・資質向上に関する研修の実施状況</t>
  </si>
  <si>
    <t>介護支援専門員に対する研修の実施状況</t>
  </si>
  <si>
    <t>短期的な要介護度の変化（要介護１・２）</t>
  </si>
  <si>
    <t>長期的な要介護度の変化（要介護１・２）</t>
  </si>
  <si>
    <t>短期的な要介護度の変化（要介護３～５）</t>
  </si>
  <si>
    <t>長期的な要介護度の変化（要介護３～５）</t>
  </si>
  <si>
    <t>健康寿命延伸の状況</t>
  </si>
  <si>
    <t>データを活用した課題の把握</t>
  </si>
  <si>
    <t>アウトリーチ等の取組状況</t>
  </si>
  <si>
    <t>介護予防等と保健事業の一体的実施</t>
  </si>
  <si>
    <t>通いの場参加者の健康状態の把握・分析</t>
  </si>
  <si>
    <t>地域リハビリテーションの推進</t>
  </si>
  <si>
    <t>介護予防・生活支援の体制整備</t>
  </si>
  <si>
    <t>多様なサービスの活用推進</t>
  </si>
  <si>
    <t>地域包括支援センター３職種の配置状況</t>
  </si>
  <si>
    <t>地域包括支援センター事業評価の達成状況</t>
  </si>
  <si>
    <t>個別事例の検討割合</t>
  </si>
  <si>
    <t>通いの場への参加率</t>
  </si>
  <si>
    <t>ポイント事業への参加率</t>
  </si>
  <si>
    <t>心身・認知機能維持・改善者の割合</t>
  </si>
  <si>
    <t>生活支援コーディネーター数</t>
  </si>
  <si>
    <t>生活支援コーディネーターの地域ケア会議への参加割合</t>
  </si>
  <si>
    <t>多様なサービスの実施状況</t>
  </si>
  <si>
    <t>認知症初期集中支援チームの活動状況</t>
  </si>
  <si>
    <t>早期診断・早期対応の体制構築</t>
  </si>
  <si>
    <t>認知症サポーター等を活用した地域支援体制の構築</t>
  </si>
  <si>
    <t>認知症サポーター数</t>
  </si>
  <si>
    <t>認知症サポーターステップアップ講座修了者数</t>
  </si>
  <si>
    <t>認知症地域支援推進員の業務の状況</t>
  </si>
  <si>
    <t>在宅医療・介護連携に関する課題・対応策の検討</t>
  </si>
  <si>
    <t>在宅医療・介護連携の具体的取組状況</t>
  </si>
  <si>
    <t>医療・介護関係者間の情報共有</t>
  </si>
  <si>
    <t>入退院支援の実施状況</t>
  </si>
  <si>
    <t>人生の最終段階における支援の実施状況</t>
  </si>
  <si>
    <t>ア</t>
  </si>
  <si>
    <t>イ</t>
  </si>
  <si>
    <t>ウ</t>
  </si>
  <si>
    <t>エ</t>
  </si>
  <si>
    <t>オ</t>
  </si>
  <si>
    <t>①</t>
  </si>
  <si>
    <t>②</t>
  </si>
  <si>
    <t>③</t>
  </si>
  <si>
    <t>④</t>
  </si>
  <si>
    <t>⑤</t>
  </si>
  <si>
    <t>配点</t>
  </si>
  <si>
    <t>○</t>
  </si>
  <si>
    <t>11383</t>
  </si>
  <si>
    <t>神川町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</si>
</sst>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#,##0;[Red]\-#,##0"/>
    <numFmt numFmtId="177" formatCode="#,##0_);[Red]\(#,##0\)"/>
    <numFmt numFmtId="178" formatCode="0_ "/>
  </numFmts>
  <fonts count="16" x14ac:knownFonts="1">
    <font>
      <sz val="11"/>
      <color rgb="FF000000"/>
      <name val="游ゴシック"/>
      <family val="2"/>
      <charset val="128"/>
    </font>
    <font>
      <sz val="11"/>
      <color rgb="FF000000"/>
      <name val="Calibri"/>
      <family val="2"/>
      <charset val="1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2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8CBAD"/>
      </patternFill>
    </fill>
    <fill>
      <patternFill patternType="solid">
        <fgColor rgb="FFFFCCFF"/>
        <bgColor rgb="FFFBE5D6"/>
      </patternFill>
    </fill>
    <fill>
      <patternFill patternType="solid">
        <fgColor rgb="FF0070C0"/>
        <bgColor rgb="FF008080"/>
      </patternFill>
    </fill>
    <fill>
      <patternFill patternType="solid">
        <fgColor rgb="FF99FF99"/>
        <bgColor rgb="FFCCFFFF"/>
      </patternFill>
    </fill>
    <fill>
      <patternFill patternType="solid">
        <fgColor rgb="FFF8CBAD"/>
        <bgColor rgb="FFFBE5D6"/>
      </patternFill>
    </fill>
    <fill>
      <patternFill patternType="solid">
        <fgColor rgb="FFFFFFCC"/>
        <bgColor rgb="FFFFFFFF"/>
      </patternFill>
    </fill>
    <fill>
      <patternFill patternType="solid">
        <fgColor rgb="FF2E75B6"/>
        <bgColor rgb="FF0070C0"/>
      </patternFill>
    </fill>
    <fill>
      <patternFill patternType="solid">
        <fgColor rgb="FF00206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FFCC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6">
    <xf numFmtId="0" fontId="0" fillId="0" borderId="0">
      <alignment vertical="center"/>
    </xf>
    <xf numFmtId="0" fontId="1" fillId="0" borderId="1"/>
    <xf numFmtId="0" fontId="2" fillId="0" borderId="2">
      <alignment horizontal="center" vertical="center"/>
    </xf>
    <xf numFmtId="9" fontId="14" fillId="0" borderId="0" applyBorder="0" applyProtection="0">
      <alignment vertical="center"/>
    </xf>
    <xf numFmtId="176" fontId="14" fillId="0" borderId="0" applyBorder="0" applyProtection="0">
      <alignment vertical="center"/>
    </xf>
    <xf numFmtId="176" fontId="1" fillId="0" borderId="0">
      <alignment vertical="top"/>
    </xf>
    <xf numFmtId="176" fontId="1" fillId="0" borderId="0">
      <alignment vertical="top"/>
    </xf>
    <xf numFmtId="176" fontId="14" fillId="0" borderId="0" applyBorder="0" applyProtection="0">
      <alignment vertical="center"/>
    </xf>
    <xf numFmtId="0" fontId="3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>
      <alignment vertical="center"/>
    </xf>
    <xf numFmtId="176" fontId="14" fillId="0" borderId="0" applyBorder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9" applyFont="1">
      <alignment vertical="center"/>
    </xf>
    <xf numFmtId="0" fontId="7" fillId="0" borderId="0" xfId="9" applyFont="1">
      <alignment vertical="center"/>
    </xf>
    <xf numFmtId="0" fontId="8" fillId="3" borderId="6" xfId="12" applyFont="1" applyFill="1" applyBorder="1" applyAlignment="1">
      <alignment horizontal="center" vertical="center" wrapText="1"/>
    </xf>
    <xf numFmtId="0" fontId="9" fillId="3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0" fontId="12" fillId="9" borderId="4" xfId="12" applyFont="1" applyFill="1" applyBorder="1" applyAlignment="1">
      <alignment horizontal="center" vertical="center"/>
    </xf>
    <xf numFmtId="176" fontId="8" fillId="9" borderId="9" xfId="15" applyFont="1" applyFill="1" applyBorder="1" applyAlignment="1" applyProtection="1">
      <alignment horizontal="center" vertical="center" shrinkToFit="1"/>
    </xf>
    <xf numFmtId="0" fontId="12" fillId="9" borderId="9" xfId="12" applyFont="1" applyFill="1" applyBorder="1" applyAlignment="1">
      <alignment horizontal="center" vertical="center"/>
    </xf>
    <xf numFmtId="176" fontId="12" fillId="9" borderId="4" xfId="15" applyFont="1" applyFill="1" applyBorder="1" applyAlignment="1" applyProtection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/>
    </xf>
    <xf numFmtId="178" fontId="13" fillId="8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 wrapText="1"/>
    </xf>
    <xf numFmtId="178" fontId="13" fillId="8" borderId="4" xfId="0" applyNumberFormat="1" applyFont="1" applyFill="1" applyBorder="1" applyAlignment="1">
      <alignment horizontal="center" vertical="center" wrapText="1"/>
    </xf>
    <xf numFmtId="178" fontId="13" fillId="7" borderId="4" xfId="0" applyNumberFormat="1" applyFont="1" applyFill="1" applyBorder="1" applyAlignment="1">
      <alignment horizontal="center" vertical="center" wrapText="1"/>
    </xf>
    <xf numFmtId="178" fontId="13" fillId="4" borderId="4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177" fontId="8" fillId="11" borderId="0" xfId="4" applyNumberFormat="1" applyFont="1" applyFill="1" applyBorder="1" applyAlignment="1" applyProtection="1">
      <alignment horizontal="right" vertical="center" textRotation="255"/>
    </xf>
    <xf numFmtId="0" fontId="8" fillId="11" borderId="8" xfId="12" applyFont="1" applyFill="1" applyBorder="1" applyAlignment="1">
      <alignment horizontal="center" vertical="center"/>
    </xf>
    <xf numFmtId="0" fontId="8" fillId="11" borderId="4" xfId="12" applyFont="1" applyFill="1" applyBorder="1" applyAlignment="1">
      <alignment horizontal="center" vertical="center"/>
    </xf>
    <xf numFmtId="0" fontId="8" fillId="11" borderId="0" xfId="12" applyFont="1" applyFill="1" applyAlignment="1">
      <alignment horizontal="center" vertical="center"/>
    </xf>
    <xf numFmtId="0" fontId="6" fillId="11" borderId="0" xfId="0" applyFont="1" applyFill="1">
      <alignment vertical="center"/>
    </xf>
    <xf numFmtId="177" fontId="6" fillId="11" borderId="0" xfId="0" applyNumberFormat="1" applyFont="1" applyFill="1">
      <alignment vertical="center"/>
    </xf>
    <xf numFmtId="0" fontId="6" fillId="11" borderId="8" xfId="0" applyFont="1" applyFill="1" applyBorder="1">
      <alignment vertical="center"/>
    </xf>
    <xf numFmtId="0" fontId="6" fillId="11" borderId="4" xfId="0" applyFont="1" applyFill="1" applyBorder="1">
      <alignment vertical="center"/>
    </xf>
    <xf numFmtId="0" fontId="8" fillId="0" borderId="0" xfId="9" applyFont="1" applyAlignment="1">
      <alignment horizontal="center" vertical="center"/>
    </xf>
    <xf numFmtId="0" fontId="8" fillId="2" borderId="0" xfId="9" applyFont="1" applyFill="1" applyAlignment="1">
      <alignment horizontal="center" vertical="center"/>
    </xf>
    <xf numFmtId="0" fontId="8" fillId="12" borderId="4" xfId="12" applyFont="1" applyFill="1" applyBorder="1" applyAlignment="1">
      <alignment horizontal="center" vertical="center" shrinkToFit="1"/>
    </xf>
    <xf numFmtId="176" fontId="8" fillId="9" borderId="4" xfId="15" applyFont="1" applyFill="1" applyBorder="1" applyAlignment="1" applyProtection="1">
      <alignment horizontal="center" vertical="center" shrinkToFit="1"/>
    </xf>
    <xf numFmtId="177" fontId="8" fillId="9" borderId="4" xfId="12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8" borderId="0" xfId="0" applyFont="1" applyFill="1">
      <alignment vertical="center"/>
    </xf>
    <xf numFmtId="0" fontId="6" fillId="7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13" borderId="0" xfId="0" applyFont="1" applyFill="1">
      <alignment vertical="center"/>
    </xf>
    <xf numFmtId="0" fontId="6" fillId="5" borderId="0" xfId="0" applyFont="1" applyFill="1">
      <alignment vertical="center"/>
    </xf>
    <xf numFmtId="0" fontId="6" fillId="10" borderId="0" xfId="0" applyFont="1" applyFill="1">
      <alignment vertical="center"/>
    </xf>
    <xf numFmtId="0" fontId="8" fillId="8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8" borderId="4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textRotation="255"/>
    </xf>
    <xf numFmtId="0" fontId="8" fillId="3" borderId="8" xfId="12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center" wrapText="1" shrinkToFit="1"/>
    </xf>
    <xf numFmtId="0" fontId="8" fillId="7" borderId="4" xfId="0" applyFont="1" applyFill="1" applyBorder="1" applyAlignment="1">
      <alignment horizontal="left" vertical="center" shrinkToFit="1"/>
    </xf>
    <xf numFmtId="0" fontId="8" fillId="7" borderId="5" xfId="0" applyFont="1" applyFill="1" applyBorder="1" applyAlignment="1">
      <alignment horizontal="left" vertical="center" shrinkToFi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8" fillId="0" borderId="0" xfId="4" applyNumberFormat="1" applyFont="1" applyBorder="1" applyAlignment="1" applyProtection="1">
      <alignment horizontal="center" vertical="center" textRotation="255"/>
    </xf>
    <xf numFmtId="177" fontId="8" fillId="2" borderId="0" xfId="4" applyNumberFormat="1" applyFont="1" applyFill="1" applyBorder="1" applyAlignment="1" applyProtection="1">
      <alignment horizontal="center" vertical="center" textRotation="255"/>
    </xf>
    <xf numFmtId="0" fontId="8" fillId="3" borderId="4" xfId="12" applyFont="1" applyFill="1" applyBorder="1" applyAlignment="1">
      <alignment horizontal="center" vertical="center" wrapText="1"/>
    </xf>
    <xf numFmtId="0" fontId="8" fillId="3" borderId="5" xfId="12" applyFont="1" applyFill="1" applyBorder="1" applyAlignment="1">
      <alignment horizontal="center" vertical="center" wrapText="1"/>
    </xf>
    <xf numFmtId="0" fontId="8" fillId="3" borderId="4" xfId="12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 textRotation="255"/>
    </xf>
    <xf numFmtId="0" fontId="11" fillId="5" borderId="5" xfId="0" applyFont="1" applyFill="1" applyBorder="1" applyAlignment="1">
      <alignment horizontal="left" vertical="center" wrapText="1" shrinkToFit="1"/>
    </xf>
    <xf numFmtId="0" fontId="10" fillId="5" borderId="7" xfId="0" applyFont="1" applyFill="1" applyBorder="1" applyAlignment="1">
      <alignment horizontal="center" vertical="center" textRotation="255"/>
    </xf>
  </cellXfs>
  <cellStyles count="16">
    <cellStyle name="Excel Built-in Comma [0]" xfId="15" xr:uid="{00000000-0005-0000-0000-000014000000}"/>
    <cellStyle name="l0ns0_0" xfId="1" xr:uid="{00000000-0005-0000-0000-000006000000}"/>
    <cellStyle name="ns0_0" xfId="2" xr:uid="{00000000-0005-0000-0000-000007000000}"/>
    <cellStyle name="パーセント 2" xfId="3" xr:uid="{00000000-0005-0000-0000-000008000000}"/>
    <cellStyle name="桁区切り 2" xfId="4" xr:uid="{00000000-0005-0000-0000-000009000000}"/>
    <cellStyle name="桁区切り 2 2" xfId="5" xr:uid="{00000000-0005-0000-0000-00000A000000}"/>
    <cellStyle name="桁区切り 3" xfId="6" xr:uid="{00000000-0005-0000-0000-00000B000000}"/>
    <cellStyle name="桁区切り 4" xfId="7" xr:uid="{00000000-0005-0000-0000-00000C000000}"/>
    <cellStyle name="標準" xfId="0" builtinId="0"/>
    <cellStyle name="標準 2" xfId="8" xr:uid="{00000000-0005-0000-0000-00000D000000}"/>
    <cellStyle name="標準 2 2" xfId="9" xr:uid="{00000000-0005-0000-0000-00000E000000}"/>
    <cellStyle name="標準 2 2 2" xfId="10" xr:uid="{00000000-0005-0000-0000-00000F000000}"/>
    <cellStyle name="標準 2 3" xfId="11" xr:uid="{00000000-0005-0000-0000-000010000000}"/>
    <cellStyle name="標準 3" xfId="12" xr:uid="{00000000-0005-0000-0000-000011000000}"/>
    <cellStyle name="標準 3 2" xfId="13" xr:uid="{00000000-0005-0000-0000-000012000000}"/>
    <cellStyle name="標準 4" xfId="14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BE5D6"/>
      <rgbColor rgb="FF9DC3E6"/>
      <rgbColor rgb="FFFF99CC"/>
      <rgbColor rgb="FFCC99FF"/>
      <rgbColor rgb="FFF8CBAD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1"/>
  <sheetViews>
    <sheetView tabSelected="1" zoomScale="70" zoomScaleNormal="70" zoomScalePageLayoutView="70" workbookViewId="0">
      <pane xSplit="9" ySplit="9" topLeftCell="J10" activePane="bottomRight" state="frozen"/>
      <selection pane="topRight" activeCell="N1" sqref="N1"/>
      <selection pane="bottomLeft" activeCell="A181" sqref="A181"/>
      <selection pane="bottomRight"/>
    </sheetView>
  </sheetViews>
  <sheetFormatPr defaultRowHeight="18" x14ac:dyDescent="0.45"/>
  <cols>
    <col min="1" max="6" width="9" style="1" customWidth="1"/>
    <col min="7" max="7" width="13.09765625" style="1" customWidth="1"/>
    <col min="8" max="8" width="13.5" style="1" customWidth="1"/>
    <col min="9" max="9" width="15.8984375" style="1" customWidth="1"/>
    <col min="10" max="10" width="24.3984375" style="1" customWidth="1"/>
    <col min="11" max="13" width="13.5" style="1" customWidth="1"/>
    <col min="14" max="331" width="8.69921875" style="1" customWidth="1"/>
    <col min="332" max="332" width="14.19921875" style="1" customWidth="1"/>
    <col min="333" max="1024" width="9" style="1" customWidth="1"/>
  </cols>
  <sheetData>
    <row r="1" spans="1:332" ht="28.95" customHeight="1" x14ac:dyDescent="0.45">
      <c r="A1" s="2"/>
      <c r="B1" s="2"/>
      <c r="C1" s="2"/>
      <c r="D1" s="2"/>
      <c r="E1" s="2"/>
      <c r="F1" s="2"/>
      <c r="G1" s="3" t="s">
        <v>0</v>
      </c>
      <c r="H1" s="2"/>
      <c r="I1" s="2"/>
      <c r="J1" s="2"/>
      <c r="K1" s="2"/>
      <c r="L1" s="2"/>
      <c r="M1" s="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</row>
    <row r="2" spans="1:332" s="5" customFormat="1" ht="64.95" customHeight="1" x14ac:dyDescent="0.45">
      <c r="A2" s="63" t="s">
        <v>1</v>
      </c>
      <c r="B2" s="64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5" t="s">
        <v>7</v>
      </c>
      <c r="H2" s="66" t="s">
        <v>8</v>
      </c>
      <c r="I2" s="65" t="s">
        <v>9</v>
      </c>
      <c r="J2" s="4" t="s">
        <v>10</v>
      </c>
      <c r="K2" s="66" t="s">
        <v>11</v>
      </c>
      <c r="L2" s="67" t="s">
        <v>12</v>
      </c>
      <c r="M2" s="67" t="s">
        <v>13</v>
      </c>
      <c r="N2" s="68" t="s">
        <v>14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9" t="s">
        <v>15</v>
      </c>
      <c r="EN2" s="70" t="s">
        <v>16</v>
      </c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1" t="s">
        <v>17</v>
      </c>
      <c r="LT2" s="55" t="s">
        <v>18</v>
      </c>
    </row>
    <row r="3" spans="1:332" s="1" customFormat="1" ht="18" customHeight="1" x14ac:dyDescent="0.45">
      <c r="A3" s="63"/>
      <c r="B3" s="64"/>
      <c r="C3" s="63"/>
      <c r="D3" s="63"/>
      <c r="E3" s="63"/>
      <c r="F3" s="63"/>
      <c r="G3" s="65"/>
      <c r="H3" s="66"/>
      <c r="I3" s="65"/>
      <c r="J3" s="56" t="s">
        <v>19</v>
      </c>
      <c r="K3" s="66"/>
      <c r="L3" s="67"/>
      <c r="M3" s="67"/>
      <c r="N3" s="57" t="s">
        <v>20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8" t="s">
        <v>21</v>
      </c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 t="s">
        <v>22</v>
      </c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 t="s">
        <v>23</v>
      </c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69"/>
      <c r="EN3" s="57" t="s">
        <v>24</v>
      </c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 t="s">
        <v>25</v>
      </c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8" t="s">
        <v>26</v>
      </c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9" t="s">
        <v>23</v>
      </c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60" t="s">
        <v>27</v>
      </c>
      <c r="LS3" s="71"/>
      <c r="LT3" s="55"/>
    </row>
    <row r="4" spans="1:332" s="6" customFormat="1" ht="18" customHeight="1" x14ac:dyDescent="0.45">
      <c r="A4" s="63"/>
      <c r="B4" s="64"/>
      <c r="C4" s="63"/>
      <c r="D4" s="63"/>
      <c r="E4" s="63"/>
      <c r="F4" s="63"/>
      <c r="G4" s="65"/>
      <c r="H4" s="66"/>
      <c r="I4" s="65"/>
      <c r="J4" s="56"/>
      <c r="K4" s="66"/>
      <c r="L4" s="67"/>
      <c r="M4" s="67"/>
      <c r="N4" s="48" t="s">
        <v>28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9" t="s">
        <v>29</v>
      </c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50" t="s">
        <v>30</v>
      </c>
      <c r="BC4" s="51" t="s">
        <v>31</v>
      </c>
      <c r="BD4" s="61" t="s">
        <v>32</v>
      </c>
      <c r="BE4" s="48" t="s">
        <v>33</v>
      </c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9" t="s">
        <v>34</v>
      </c>
      <c r="BS4" s="49"/>
      <c r="BT4" s="49"/>
      <c r="BU4" s="49"/>
      <c r="BV4" s="49"/>
      <c r="BW4" s="49"/>
      <c r="BX4" s="49"/>
      <c r="BY4" s="49"/>
      <c r="BZ4" s="50" t="s">
        <v>35</v>
      </c>
      <c r="CA4" s="51" t="s">
        <v>36</v>
      </c>
      <c r="CB4" s="61" t="s">
        <v>37</v>
      </c>
      <c r="CC4" s="48" t="s">
        <v>38</v>
      </c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9" t="s">
        <v>39</v>
      </c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 t="s">
        <v>40</v>
      </c>
      <c r="DD4" s="51" t="s">
        <v>41</v>
      </c>
      <c r="DE4" s="61" t="s">
        <v>42</v>
      </c>
      <c r="DF4" s="53" t="s">
        <v>43</v>
      </c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61" t="s">
        <v>27</v>
      </c>
      <c r="EM4" s="69"/>
      <c r="EN4" s="48" t="s">
        <v>28</v>
      </c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9" t="s">
        <v>29</v>
      </c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 t="s">
        <v>30</v>
      </c>
      <c r="HZ4" s="51" t="s">
        <v>31</v>
      </c>
      <c r="IA4" s="52" t="s">
        <v>32</v>
      </c>
      <c r="IB4" s="48" t="s">
        <v>33</v>
      </c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9" t="s">
        <v>34</v>
      </c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50" t="s">
        <v>35</v>
      </c>
      <c r="JB4" s="51" t="s">
        <v>36</v>
      </c>
      <c r="JC4" s="52" t="s">
        <v>37</v>
      </c>
      <c r="JD4" s="48" t="s">
        <v>38</v>
      </c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9" t="s">
        <v>39</v>
      </c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50" t="s">
        <v>40</v>
      </c>
      <c r="KJ4" s="51" t="s">
        <v>41</v>
      </c>
      <c r="KK4" s="52" t="s">
        <v>42</v>
      </c>
      <c r="KL4" s="53" t="s">
        <v>44</v>
      </c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60"/>
      <c r="LS4" s="71"/>
      <c r="LT4" s="55"/>
    </row>
    <row r="5" spans="1:332" s="9" customFormat="1" ht="18" customHeight="1" x14ac:dyDescent="0.45">
      <c r="A5" s="63"/>
      <c r="B5" s="64"/>
      <c r="C5" s="63"/>
      <c r="D5" s="63"/>
      <c r="E5" s="63"/>
      <c r="F5" s="63"/>
      <c r="G5" s="65"/>
      <c r="H5" s="66"/>
      <c r="I5" s="65"/>
      <c r="J5" s="56"/>
      <c r="K5" s="66"/>
      <c r="L5" s="67"/>
      <c r="M5" s="67"/>
      <c r="N5" s="54">
        <v>1</v>
      </c>
      <c r="O5" s="54"/>
      <c r="P5" s="54"/>
      <c r="Q5" s="54"/>
      <c r="R5" s="45">
        <v>2</v>
      </c>
      <c r="S5" s="45"/>
      <c r="T5" s="45"/>
      <c r="U5" s="45"/>
      <c r="V5" s="45">
        <v>3</v>
      </c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>
        <v>4</v>
      </c>
      <c r="AM5" s="45"/>
      <c r="AN5" s="45"/>
      <c r="AO5" s="45"/>
      <c r="AP5" s="44">
        <v>1</v>
      </c>
      <c r="AQ5" s="44"/>
      <c r="AR5" s="44"/>
      <c r="AS5" s="44"/>
      <c r="AT5" s="44">
        <v>2</v>
      </c>
      <c r="AU5" s="44"/>
      <c r="AV5" s="44"/>
      <c r="AW5" s="44"/>
      <c r="AX5" s="44">
        <v>3</v>
      </c>
      <c r="AY5" s="44"/>
      <c r="AZ5" s="44"/>
      <c r="BA5" s="44"/>
      <c r="BB5" s="50"/>
      <c r="BC5" s="51"/>
      <c r="BD5" s="61"/>
      <c r="BE5" s="45">
        <v>1</v>
      </c>
      <c r="BF5" s="45"/>
      <c r="BG5" s="45"/>
      <c r="BH5" s="45"/>
      <c r="BI5" s="45">
        <v>2</v>
      </c>
      <c r="BJ5" s="45"/>
      <c r="BK5" s="45"/>
      <c r="BL5" s="45"/>
      <c r="BM5" s="45"/>
      <c r="BN5" s="45"/>
      <c r="BO5" s="45"/>
      <c r="BP5" s="45"/>
      <c r="BQ5" s="45"/>
      <c r="BR5" s="44">
        <v>1</v>
      </c>
      <c r="BS5" s="44"/>
      <c r="BT5" s="44"/>
      <c r="BU5" s="44"/>
      <c r="BV5" s="44">
        <v>2</v>
      </c>
      <c r="BW5" s="44"/>
      <c r="BX5" s="44"/>
      <c r="BY5" s="44"/>
      <c r="BZ5" s="50"/>
      <c r="CA5" s="51"/>
      <c r="CB5" s="61"/>
      <c r="CC5" s="45">
        <v>1</v>
      </c>
      <c r="CD5" s="45"/>
      <c r="CE5" s="45"/>
      <c r="CF5" s="45"/>
      <c r="CG5" s="45"/>
      <c r="CH5" s="45">
        <v>2</v>
      </c>
      <c r="CI5" s="45"/>
      <c r="CJ5" s="45"/>
      <c r="CK5" s="45"/>
      <c r="CL5" s="45"/>
      <c r="CM5" s="45"/>
      <c r="CN5" s="45"/>
      <c r="CO5" s="45"/>
      <c r="CP5" s="45"/>
      <c r="CQ5" s="44">
        <v>1</v>
      </c>
      <c r="CR5" s="44"/>
      <c r="CS5" s="44"/>
      <c r="CT5" s="44"/>
      <c r="CU5" s="44">
        <v>2</v>
      </c>
      <c r="CV5" s="44"/>
      <c r="CW5" s="44"/>
      <c r="CX5" s="44"/>
      <c r="CY5" s="44">
        <v>3</v>
      </c>
      <c r="CZ5" s="44"/>
      <c r="DA5" s="44"/>
      <c r="DB5" s="44"/>
      <c r="DC5" s="50"/>
      <c r="DD5" s="51"/>
      <c r="DE5" s="61"/>
      <c r="DF5" s="44">
        <v>1</v>
      </c>
      <c r="DG5" s="44"/>
      <c r="DH5" s="44"/>
      <c r="DI5" s="44"/>
      <c r="DJ5" s="44"/>
      <c r="DK5" s="44"/>
      <c r="DL5" s="44"/>
      <c r="DM5" s="44"/>
      <c r="DN5" s="44">
        <v>2</v>
      </c>
      <c r="DO5" s="44"/>
      <c r="DP5" s="44"/>
      <c r="DQ5" s="44"/>
      <c r="DR5" s="44">
        <v>3</v>
      </c>
      <c r="DS5" s="44"/>
      <c r="DT5" s="44"/>
      <c r="DU5" s="44"/>
      <c r="DV5" s="44"/>
      <c r="DW5" s="44"/>
      <c r="DX5" s="44"/>
      <c r="DY5" s="44"/>
      <c r="DZ5" s="44">
        <v>4</v>
      </c>
      <c r="EA5" s="44"/>
      <c r="EB5" s="44"/>
      <c r="EC5" s="44"/>
      <c r="ED5" s="44">
        <v>5</v>
      </c>
      <c r="EE5" s="44"/>
      <c r="EF5" s="44"/>
      <c r="EG5" s="44"/>
      <c r="EH5" s="44"/>
      <c r="EI5" s="44"/>
      <c r="EJ5" s="44"/>
      <c r="EK5" s="44"/>
      <c r="EL5" s="61"/>
      <c r="EM5" s="69"/>
      <c r="EN5" s="45">
        <v>1</v>
      </c>
      <c r="EO5" s="45"/>
      <c r="EP5" s="45"/>
      <c r="EQ5" s="45"/>
      <c r="ER5" s="45">
        <v>2</v>
      </c>
      <c r="ES5" s="45"/>
      <c r="ET5" s="45"/>
      <c r="EU5" s="45"/>
      <c r="EV5" s="45"/>
      <c r="EW5" s="45"/>
      <c r="EX5" s="45"/>
      <c r="EY5" s="45">
        <v>3</v>
      </c>
      <c r="EZ5" s="45"/>
      <c r="FA5" s="45"/>
      <c r="FB5" s="45"/>
      <c r="FC5" s="45">
        <v>4</v>
      </c>
      <c r="FD5" s="45"/>
      <c r="FE5" s="45"/>
      <c r="FF5" s="45"/>
      <c r="FG5" s="45">
        <v>5</v>
      </c>
      <c r="FH5" s="45"/>
      <c r="FI5" s="45"/>
      <c r="FJ5" s="45"/>
      <c r="FK5" s="45">
        <v>6</v>
      </c>
      <c r="FL5" s="45"/>
      <c r="FM5" s="45"/>
      <c r="FN5" s="45"/>
      <c r="FO5" s="45"/>
      <c r="FP5" s="45">
        <v>7</v>
      </c>
      <c r="FQ5" s="45"/>
      <c r="FR5" s="45"/>
      <c r="FS5" s="45"/>
      <c r="FT5" s="44">
        <v>1</v>
      </c>
      <c r="FU5" s="44"/>
      <c r="FV5" s="44"/>
      <c r="FW5" s="44"/>
      <c r="FX5" s="44">
        <v>2</v>
      </c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>
        <v>3</v>
      </c>
      <c r="GK5" s="44"/>
      <c r="GL5" s="44"/>
      <c r="GM5" s="44"/>
      <c r="GN5" s="44">
        <v>4</v>
      </c>
      <c r="GO5" s="44"/>
      <c r="GP5" s="44"/>
      <c r="GQ5" s="44"/>
      <c r="GR5" s="44"/>
      <c r="GS5" s="44"/>
      <c r="GT5" s="44"/>
      <c r="GU5" s="44"/>
      <c r="GV5" s="44">
        <v>5</v>
      </c>
      <c r="GW5" s="44"/>
      <c r="GX5" s="44"/>
      <c r="GY5" s="44"/>
      <c r="GZ5" s="44">
        <v>6</v>
      </c>
      <c r="HA5" s="44"/>
      <c r="HB5" s="44"/>
      <c r="HC5" s="44"/>
      <c r="HD5" s="44">
        <v>7</v>
      </c>
      <c r="HE5" s="44"/>
      <c r="HF5" s="44"/>
      <c r="HG5" s="44"/>
      <c r="HH5" s="44">
        <v>8</v>
      </c>
      <c r="HI5" s="44"/>
      <c r="HJ5" s="44"/>
      <c r="HK5" s="44"/>
      <c r="HL5" s="44">
        <v>9</v>
      </c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50"/>
      <c r="HZ5" s="51"/>
      <c r="IA5" s="52"/>
      <c r="IB5" s="45">
        <v>1</v>
      </c>
      <c r="IC5" s="45"/>
      <c r="ID5" s="45"/>
      <c r="IE5" s="45"/>
      <c r="IF5" s="45">
        <v>2</v>
      </c>
      <c r="IG5" s="45"/>
      <c r="IH5" s="45"/>
      <c r="II5" s="45"/>
      <c r="IJ5" s="45">
        <v>3</v>
      </c>
      <c r="IK5" s="45"/>
      <c r="IL5" s="45"/>
      <c r="IM5" s="45"/>
      <c r="IN5" s="45"/>
      <c r="IO5" s="44">
        <v>1</v>
      </c>
      <c r="IP5" s="44"/>
      <c r="IQ5" s="44"/>
      <c r="IR5" s="44"/>
      <c r="IS5" s="44">
        <v>2</v>
      </c>
      <c r="IT5" s="44"/>
      <c r="IU5" s="44"/>
      <c r="IV5" s="44"/>
      <c r="IW5" s="44">
        <v>3</v>
      </c>
      <c r="IX5" s="44"/>
      <c r="IY5" s="44"/>
      <c r="IZ5" s="44"/>
      <c r="JA5" s="50"/>
      <c r="JB5" s="51"/>
      <c r="JC5" s="52"/>
      <c r="JD5" s="45">
        <v>1</v>
      </c>
      <c r="JE5" s="45"/>
      <c r="JF5" s="45"/>
      <c r="JG5" s="45"/>
      <c r="JH5" s="45"/>
      <c r="JI5" s="45">
        <v>2</v>
      </c>
      <c r="JJ5" s="45"/>
      <c r="JK5" s="45"/>
      <c r="JL5" s="45"/>
      <c r="JM5" s="45"/>
      <c r="JN5" s="45"/>
      <c r="JO5" s="45">
        <v>3</v>
      </c>
      <c r="JP5" s="45"/>
      <c r="JQ5" s="45"/>
      <c r="JR5" s="45"/>
      <c r="JS5" s="44">
        <v>1</v>
      </c>
      <c r="JT5" s="44"/>
      <c r="JU5" s="44"/>
      <c r="JV5" s="44"/>
      <c r="JW5" s="44"/>
      <c r="JX5" s="44"/>
      <c r="JY5" s="44"/>
      <c r="JZ5" s="44"/>
      <c r="KA5" s="44">
        <v>2</v>
      </c>
      <c r="KB5" s="44"/>
      <c r="KC5" s="44"/>
      <c r="KD5" s="44"/>
      <c r="KE5" s="44"/>
      <c r="KF5" s="44"/>
      <c r="KG5" s="44"/>
      <c r="KH5" s="44"/>
      <c r="KI5" s="50"/>
      <c r="KJ5" s="51"/>
      <c r="KK5" s="52"/>
      <c r="KL5" s="44">
        <v>1</v>
      </c>
      <c r="KM5" s="44"/>
      <c r="KN5" s="44"/>
      <c r="KO5" s="44"/>
      <c r="KP5" s="44"/>
      <c r="KQ5" s="44"/>
      <c r="KR5" s="44"/>
      <c r="KS5" s="44"/>
      <c r="KT5" s="44">
        <v>2</v>
      </c>
      <c r="KU5" s="44"/>
      <c r="KV5" s="44"/>
      <c r="KW5" s="44"/>
      <c r="KX5" s="44">
        <v>3</v>
      </c>
      <c r="KY5" s="44"/>
      <c r="KZ5" s="44"/>
      <c r="LA5" s="44"/>
      <c r="LB5" s="44"/>
      <c r="LC5" s="44"/>
      <c r="LD5" s="44"/>
      <c r="LE5" s="44"/>
      <c r="LF5" s="44">
        <v>4</v>
      </c>
      <c r="LG5" s="44"/>
      <c r="LH5" s="44"/>
      <c r="LI5" s="44"/>
      <c r="LJ5" s="44">
        <v>5</v>
      </c>
      <c r="LK5" s="44"/>
      <c r="LL5" s="44"/>
      <c r="LM5" s="44"/>
      <c r="LN5" s="44"/>
      <c r="LO5" s="44"/>
      <c r="LP5" s="44"/>
      <c r="LQ5" s="44"/>
      <c r="LR5" s="60"/>
      <c r="LS5" s="71"/>
      <c r="LT5" s="55"/>
    </row>
    <row r="6" spans="1:332" s="10" customFormat="1" ht="18" customHeight="1" x14ac:dyDescent="0.45">
      <c r="A6" s="63"/>
      <c r="B6" s="64"/>
      <c r="C6" s="63"/>
      <c r="D6" s="63"/>
      <c r="E6" s="63"/>
      <c r="F6" s="63"/>
      <c r="G6" s="65"/>
      <c r="H6" s="66"/>
      <c r="I6" s="65"/>
      <c r="J6" s="56"/>
      <c r="K6" s="66"/>
      <c r="L6" s="67"/>
      <c r="M6" s="67"/>
      <c r="N6" s="47" t="s">
        <v>45</v>
      </c>
      <c r="O6" s="47"/>
      <c r="P6" s="47"/>
      <c r="Q6" s="47"/>
      <c r="R6" s="47" t="s">
        <v>46</v>
      </c>
      <c r="S6" s="47"/>
      <c r="T6" s="47"/>
      <c r="U6" s="47"/>
      <c r="V6" s="47" t="s">
        <v>47</v>
      </c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 t="s">
        <v>48</v>
      </c>
      <c r="AM6" s="47"/>
      <c r="AN6" s="47"/>
      <c r="AO6" s="47"/>
      <c r="AP6" s="46" t="s">
        <v>49</v>
      </c>
      <c r="AQ6" s="46"/>
      <c r="AR6" s="46"/>
      <c r="AS6" s="46"/>
      <c r="AT6" s="46" t="s">
        <v>50</v>
      </c>
      <c r="AU6" s="46"/>
      <c r="AV6" s="46"/>
      <c r="AW6" s="46"/>
      <c r="AX6" s="46" t="s">
        <v>51</v>
      </c>
      <c r="AY6" s="46"/>
      <c r="AZ6" s="46"/>
      <c r="BA6" s="46"/>
      <c r="BB6" s="50"/>
      <c r="BC6" s="51"/>
      <c r="BD6" s="61"/>
      <c r="BE6" s="47" t="s">
        <v>52</v>
      </c>
      <c r="BF6" s="47"/>
      <c r="BG6" s="47"/>
      <c r="BH6" s="47"/>
      <c r="BI6" s="47" t="s">
        <v>53</v>
      </c>
      <c r="BJ6" s="47"/>
      <c r="BK6" s="47"/>
      <c r="BL6" s="47"/>
      <c r="BM6" s="47"/>
      <c r="BN6" s="47"/>
      <c r="BO6" s="47"/>
      <c r="BP6" s="47"/>
      <c r="BQ6" s="47"/>
      <c r="BR6" s="46" t="s">
        <v>54</v>
      </c>
      <c r="BS6" s="46"/>
      <c r="BT6" s="46"/>
      <c r="BU6" s="46"/>
      <c r="BV6" s="46" t="s">
        <v>55</v>
      </c>
      <c r="BW6" s="46"/>
      <c r="BX6" s="46"/>
      <c r="BY6" s="46"/>
      <c r="BZ6" s="50"/>
      <c r="CA6" s="51"/>
      <c r="CB6" s="61"/>
      <c r="CC6" s="47" t="s">
        <v>56</v>
      </c>
      <c r="CD6" s="47"/>
      <c r="CE6" s="47"/>
      <c r="CF6" s="47"/>
      <c r="CG6" s="47"/>
      <c r="CH6" s="47" t="s">
        <v>57</v>
      </c>
      <c r="CI6" s="47"/>
      <c r="CJ6" s="47"/>
      <c r="CK6" s="47"/>
      <c r="CL6" s="47"/>
      <c r="CM6" s="47"/>
      <c r="CN6" s="47"/>
      <c r="CO6" s="47"/>
      <c r="CP6" s="47"/>
      <c r="CQ6" s="46" t="s">
        <v>58</v>
      </c>
      <c r="CR6" s="46"/>
      <c r="CS6" s="46"/>
      <c r="CT6" s="46"/>
      <c r="CU6" s="46" t="s">
        <v>59</v>
      </c>
      <c r="CV6" s="46"/>
      <c r="CW6" s="46"/>
      <c r="CX6" s="46"/>
      <c r="CY6" s="46" t="s">
        <v>60</v>
      </c>
      <c r="CZ6" s="46"/>
      <c r="DA6" s="46"/>
      <c r="DB6" s="46"/>
      <c r="DC6" s="50"/>
      <c r="DD6" s="51"/>
      <c r="DE6" s="61"/>
      <c r="DF6" s="46" t="s">
        <v>61</v>
      </c>
      <c r="DG6" s="46"/>
      <c r="DH6" s="46"/>
      <c r="DI6" s="46"/>
      <c r="DJ6" s="46"/>
      <c r="DK6" s="46"/>
      <c r="DL6" s="46"/>
      <c r="DM6" s="46"/>
      <c r="DN6" s="46" t="s">
        <v>62</v>
      </c>
      <c r="DO6" s="46"/>
      <c r="DP6" s="46"/>
      <c r="DQ6" s="46"/>
      <c r="DR6" s="46" t="s">
        <v>63</v>
      </c>
      <c r="DS6" s="46"/>
      <c r="DT6" s="46"/>
      <c r="DU6" s="46"/>
      <c r="DV6" s="46"/>
      <c r="DW6" s="46"/>
      <c r="DX6" s="46"/>
      <c r="DY6" s="46"/>
      <c r="DZ6" s="46" t="s">
        <v>64</v>
      </c>
      <c r="EA6" s="46"/>
      <c r="EB6" s="46"/>
      <c r="EC6" s="46"/>
      <c r="ED6" s="46" t="s">
        <v>65</v>
      </c>
      <c r="EE6" s="46"/>
      <c r="EF6" s="46"/>
      <c r="EG6" s="46"/>
      <c r="EH6" s="46"/>
      <c r="EI6" s="46"/>
      <c r="EJ6" s="46"/>
      <c r="EK6" s="46"/>
      <c r="EL6" s="61"/>
      <c r="EM6" s="69"/>
      <c r="EN6" s="47" t="s">
        <v>66</v>
      </c>
      <c r="EO6" s="47"/>
      <c r="EP6" s="47"/>
      <c r="EQ6" s="47"/>
      <c r="ER6" s="47" t="s">
        <v>67</v>
      </c>
      <c r="ES6" s="47"/>
      <c r="ET6" s="47"/>
      <c r="EU6" s="47"/>
      <c r="EV6" s="47"/>
      <c r="EW6" s="47"/>
      <c r="EX6" s="47"/>
      <c r="EY6" s="47" t="s">
        <v>68</v>
      </c>
      <c r="EZ6" s="47"/>
      <c r="FA6" s="47"/>
      <c r="FB6" s="47"/>
      <c r="FC6" s="47" t="s">
        <v>69</v>
      </c>
      <c r="FD6" s="47"/>
      <c r="FE6" s="47"/>
      <c r="FF6" s="47"/>
      <c r="FG6" s="47" t="s">
        <v>70</v>
      </c>
      <c r="FH6" s="47"/>
      <c r="FI6" s="47"/>
      <c r="FJ6" s="47"/>
      <c r="FK6" s="47" t="s">
        <v>71</v>
      </c>
      <c r="FL6" s="47"/>
      <c r="FM6" s="47"/>
      <c r="FN6" s="47"/>
      <c r="FO6" s="47"/>
      <c r="FP6" s="47" t="s">
        <v>72</v>
      </c>
      <c r="FQ6" s="47"/>
      <c r="FR6" s="47"/>
      <c r="FS6" s="47"/>
      <c r="FT6" s="46" t="s">
        <v>73</v>
      </c>
      <c r="FU6" s="46"/>
      <c r="FV6" s="46"/>
      <c r="FW6" s="46"/>
      <c r="FX6" s="46" t="s">
        <v>74</v>
      </c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 t="s">
        <v>75</v>
      </c>
      <c r="GK6" s="46"/>
      <c r="GL6" s="46"/>
      <c r="GM6" s="46"/>
      <c r="GN6" s="46" t="s">
        <v>76</v>
      </c>
      <c r="GO6" s="46"/>
      <c r="GP6" s="46"/>
      <c r="GQ6" s="46"/>
      <c r="GR6" s="46"/>
      <c r="GS6" s="46"/>
      <c r="GT6" s="46"/>
      <c r="GU6" s="46"/>
      <c r="GV6" s="46" t="s">
        <v>77</v>
      </c>
      <c r="GW6" s="46"/>
      <c r="GX6" s="46"/>
      <c r="GY6" s="46"/>
      <c r="GZ6" s="46" t="s">
        <v>78</v>
      </c>
      <c r="HA6" s="46"/>
      <c r="HB6" s="46"/>
      <c r="HC6" s="46"/>
      <c r="HD6" s="46" t="s">
        <v>79</v>
      </c>
      <c r="HE6" s="46"/>
      <c r="HF6" s="46"/>
      <c r="HG6" s="46"/>
      <c r="HH6" s="46" t="s">
        <v>80</v>
      </c>
      <c r="HI6" s="46"/>
      <c r="HJ6" s="46"/>
      <c r="HK6" s="46"/>
      <c r="HL6" s="46" t="s">
        <v>81</v>
      </c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50"/>
      <c r="HZ6" s="51"/>
      <c r="IA6" s="52"/>
      <c r="IB6" s="47" t="s">
        <v>82</v>
      </c>
      <c r="IC6" s="47"/>
      <c r="ID6" s="47"/>
      <c r="IE6" s="47"/>
      <c r="IF6" s="47" t="s">
        <v>83</v>
      </c>
      <c r="IG6" s="47"/>
      <c r="IH6" s="47"/>
      <c r="II6" s="47"/>
      <c r="IJ6" s="47" t="s">
        <v>84</v>
      </c>
      <c r="IK6" s="47"/>
      <c r="IL6" s="47"/>
      <c r="IM6" s="47"/>
      <c r="IN6" s="47"/>
      <c r="IO6" s="46" t="s">
        <v>85</v>
      </c>
      <c r="IP6" s="46"/>
      <c r="IQ6" s="46"/>
      <c r="IR6" s="46"/>
      <c r="IS6" s="46" t="s">
        <v>86</v>
      </c>
      <c r="IT6" s="46"/>
      <c r="IU6" s="46"/>
      <c r="IV6" s="46"/>
      <c r="IW6" s="46" t="s">
        <v>87</v>
      </c>
      <c r="IX6" s="46"/>
      <c r="IY6" s="46"/>
      <c r="IZ6" s="46"/>
      <c r="JA6" s="50"/>
      <c r="JB6" s="51"/>
      <c r="JC6" s="52"/>
      <c r="JD6" s="47" t="s">
        <v>88</v>
      </c>
      <c r="JE6" s="47"/>
      <c r="JF6" s="47"/>
      <c r="JG6" s="47"/>
      <c r="JH6" s="47"/>
      <c r="JI6" s="47" t="s">
        <v>89</v>
      </c>
      <c r="JJ6" s="47"/>
      <c r="JK6" s="47"/>
      <c r="JL6" s="47"/>
      <c r="JM6" s="47"/>
      <c r="JN6" s="47"/>
      <c r="JO6" s="47" t="s">
        <v>90</v>
      </c>
      <c r="JP6" s="47"/>
      <c r="JQ6" s="47"/>
      <c r="JR6" s="47"/>
      <c r="JS6" s="46" t="s">
        <v>91</v>
      </c>
      <c r="JT6" s="46"/>
      <c r="JU6" s="46"/>
      <c r="JV6" s="46"/>
      <c r="JW6" s="46"/>
      <c r="JX6" s="46"/>
      <c r="JY6" s="46"/>
      <c r="JZ6" s="46"/>
      <c r="KA6" s="46" t="s">
        <v>92</v>
      </c>
      <c r="KB6" s="46"/>
      <c r="KC6" s="46"/>
      <c r="KD6" s="46"/>
      <c r="KE6" s="46"/>
      <c r="KF6" s="46"/>
      <c r="KG6" s="46"/>
      <c r="KH6" s="46"/>
      <c r="KI6" s="50"/>
      <c r="KJ6" s="51"/>
      <c r="KK6" s="52"/>
      <c r="KL6" s="46" t="s">
        <v>61</v>
      </c>
      <c r="KM6" s="46"/>
      <c r="KN6" s="46"/>
      <c r="KO6" s="46"/>
      <c r="KP6" s="46"/>
      <c r="KQ6" s="46"/>
      <c r="KR6" s="46"/>
      <c r="KS6" s="46"/>
      <c r="KT6" s="46" t="s">
        <v>62</v>
      </c>
      <c r="KU6" s="46"/>
      <c r="KV6" s="46"/>
      <c r="KW6" s="46"/>
      <c r="KX6" s="46" t="s">
        <v>63</v>
      </c>
      <c r="KY6" s="46"/>
      <c r="KZ6" s="46"/>
      <c r="LA6" s="46"/>
      <c r="LB6" s="46"/>
      <c r="LC6" s="46"/>
      <c r="LD6" s="46"/>
      <c r="LE6" s="46"/>
      <c r="LF6" s="46" t="s">
        <v>64</v>
      </c>
      <c r="LG6" s="46"/>
      <c r="LH6" s="46"/>
      <c r="LI6" s="46"/>
      <c r="LJ6" s="46" t="s">
        <v>65</v>
      </c>
      <c r="LK6" s="46"/>
      <c r="LL6" s="46"/>
      <c r="LM6" s="46"/>
      <c r="LN6" s="46"/>
      <c r="LO6" s="46"/>
      <c r="LP6" s="46"/>
      <c r="LQ6" s="46"/>
      <c r="LR6" s="60"/>
      <c r="LS6" s="71"/>
      <c r="LT6" s="55"/>
    </row>
    <row r="7" spans="1:332" s="9" customFormat="1" ht="18" customHeight="1" x14ac:dyDescent="0.45">
      <c r="A7" s="63"/>
      <c r="B7" s="64"/>
      <c r="C7" s="63"/>
      <c r="D7" s="63"/>
      <c r="E7" s="63"/>
      <c r="F7" s="63"/>
      <c r="G7" s="65"/>
      <c r="H7" s="66"/>
      <c r="I7" s="65"/>
      <c r="J7" s="56"/>
      <c r="K7" s="66"/>
      <c r="L7" s="67"/>
      <c r="M7" s="67"/>
      <c r="N7" s="45" t="s">
        <v>93</v>
      </c>
      <c r="O7" s="45" t="s">
        <v>94</v>
      </c>
      <c r="P7" s="45" t="s">
        <v>95</v>
      </c>
      <c r="Q7" s="45" t="s">
        <v>96</v>
      </c>
      <c r="R7" s="45" t="s">
        <v>93</v>
      </c>
      <c r="S7" s="45" t="s">
        <v>94</v>
      </c>
      <c r="T7" s="45" t="s">
        <v>95</v>
      </c>
      <c r="U7" s="45" t="s">
        <v>96</v>
      </c>
      <c r="V7" s="45" t="s">
        <v>93</v>
      </c>
      <c r="W7" s="45"/>
      <c r="X7" s="45"/>
      <c r="Y7" s="45"/>
      <c r="Z7" s="45" t="s">
        <v>94</v>
      </c>
      <c r="AA7" s="45"/>
      <c r="AB7" s="45"/>
      <c r="AC7" s="45"/>
      <c r="AD7" s="45" t="s">
        <v>95</v>
      </c>
      <c r="AE7" s="45"/>
      <c r="AF7" s="45"/>
      <c r="AG7" s="45"/>
      <c r="AH7" s="45" t="s">
        <v>96</v>
      </c>
      <c r="AI7" s="45"/>
      <c r="AJ7" s="45"/>
      <c r="AK7" s="45"/>
      <c r="AL7" s="45" t="s">
        <v>93</v>
      </c>
      <c r="AM7" s="45" t="s">
        <v>94</v>
      </c>
      <c r="AN7" s="45" t="s">
        <v>95</v>
      </c>
      <c r="AO7" s="45" t="s">
        <v>96</v>
      </c>
      <c r="AP7" s="44" t="s">
        <v>93</v>
      </c>
      <c r="AQ7" s="44" t="s">
        <v>94</v>
      </c>
      <c r="AR7" s="44" t="s">
        <v>95</v>
      </c>
      <c r="AS7" s="44" t="s">
        <v>96</v>
      </c>
      <c r="AT7" s="44" t="s">
        <v>93</v>
      </c>
      <c r="AU7" s="44" t="s">
        <v>94</v>
      </c>
      <c r="AV7" s="44" t="s">
        <v>95</v>
      </c>
      <c r="AW7" s="44" t="s">
        <v>96</v>
      </c>
      <c r="AX7" s="44" t="s">
        <v>93</v>
      </c>
      <c r="AY7" s="44" t="s">
        <v>94</v>
      </c>
      <c r="AZ7" s="44" t="s">
        <v>95</v>
      </c>
      <c r="BA7" s="44" t="s">
        <v>96</v>
      </c>
      <c r="BB7" s="50"/>
      <c r="BC7" s="51"/>
      <c r="BD7" s="61"/>
      <c r="BE7" s="45" t="s">
        <v>93</v>
      </c>
      <c r="BF7" s="45" t="s">
        <v>94</v>
      </c>
      <c r="BG7" s="45" t="s">
        <v>95</v>
      </c>
      <c r="BH7" s="45" t="s">
        <v>96</v>
      </c>
      <c r="BI7" s="45" t="s">
        <v>93</v>
      </c>
      <c r="BJ7" s="45"/>
      <c r="BK7" s="45"/>
      <c r="BL7" s="45" t="s">
        <v>94</v>
      </c>
      <c r="BM7" s="45"/>
      <c r="BN7" s="45"/>
      <c r="BO7" s="45" t="s">
        <v>95</v>
      </c>
      <c r="BP7" s="45" t="s">
        <v>96</v>
      </c>
      <c r="BQ7" s="45" t="s">
        <v>97</v>
      </c>
      <c r="BR7" s="44" t="s">
        <v>93</v>
      </c>
      <c r="BS7" s="44" t="s">
        <v>94</v>
      </c>
      <c r="BT7" s="44" t="s">
        <v>95</v>
      </c>
      <c r="BU7" s="44" t="s">
        <v>96</v>
      </c>
      <c r="BV7" s="44" t="s">
        <v>93</v>
      </c>
      <c r="BW7" s="44" t="s">
        <v>94</v>
      </c>
      <c r="BX7" s="44" t="s">
        <v>95</v>
      </c>
      <c r="BY7" s="44" t="s">
        <v>96</v>
      </c>
      <c r="BZ7" s="50"/>
      <c r="CA7" s="51"/>
      <c r="CB7" s="61"/>
      <c r="CC7" s="45" t="s">
        <v>93</v>
      </c>
      <c r="CD7" s="45" t="s">
        <v>94</v>
      </c>
      <c r="CE7" s="45" t="s">
        <v>95</v>
      </c>
      <c r="CF7" s="45" t="s">
        <v>96</v>
      </c>
      <c r="CG7" s="45" t="s">
        <v>97</v>
      </c>
      <c r="CH7" s="45" t="s">
        <v>93</v>
      </c>
      <c r="CI7" s="45" t="s">
        <v>94</v>
      </c>
      <c r="CJ7" s="45" t="s">
        <v>95</v>
      </c>
      <c r="CK7" s="45"/>
      <c r="CL7" s="45"/>
      <c r="CM7" s="45"/>
      <c r="CN7" s="45"/>
      <c r="CO7" s="45" t="s">
        <v>96</v>
      </c>
      <c r="CP7" s="45" t="s">
        <v>97</v>
      </c>
      <c r="CQ7" s="44" t="s">
        <v>93</v>
      </c>
      <c r="CR7" s="44" t="s">
        <v>94</v>
      </c>
      <c r="CS7" s="44" t="s">
        <v>95</v>
      </c>
      <c r="CT7" s="44" t="s">
        <v>96</v>
      </c>
      <c r="CU7" s="44" t="s">
        <v>93</v>
      </c>
      <c r="CV7" s="44" t="s">
        <v>94</v>
      </c>
      <c r="CW7" s="44" t="s">
        <v>95</v>
      </c>
      <c r="CX7" s="44" t="s">
        <v>96</v>
      </c>
      <c r="CY7" s="44" t="s">
        <v>93</v>
      </c>
      <c r="CZ7" s="44" t="s">
        <v>94</v>
      </c>
      <c r="DA7" s="44" t="s">
        <v>95</v>
      </c>
      <c r="DB7" s="44" t="s">
        <v>96</v>
      </c>
      <c r="DC7" s="50"/>
      <c r="DD7" s="51"/>
      <c r="DE7" s="61"/>
      <c r="DF7" s="44" t="s">
        <v>93</v>
      </c>
      <c r="DG7" s="44"/>
      <c r="DH7" s="44"/>
      <c r="DI7" s="44"/>
      <c r="DJ7" s="44" t="s">
        <v>94</v>
      </c>
      <c r="DK7" s="44"/>
      <c r="DL7" s="44"/>
      <c r="DM7" s="44"/>
      <c r="DN7" s="44" t="s">
        <v>93</v>
      </c>
      <c r="DO7" s="44" t="s">
        <v>94</v>
      </c>
      <c r="DP7" s="44" t="s">
        <v>95</v>
      </c>
      <c r="DQ7" s="44" t="s">
        <v>96</v>
      </c>
      <c r="DR7" s="44" t="s">
        <v>93</v>
      </c>
      <c r="DS7" s="44"/>
      <c r="DT7" s="44"/>
      <c r="DU7" s="44"/>
      <c r="DV7" s="44" t="s">
        <v>94</v>
      </c>
      <c r="DW7" s="44"/>
      <c r="DX7" s="44"/>
      <c r="DY7" s="44"/>
      <c r="DZ7" s="44" t="s">
        <v>93</v>
      </c>
      <c r="EA7" s="44" t="s">
        <v>94</v>
      </c>
      <c r="EB7" s="44" t="s">
        <v>95</v>
      </c>
      <c r="EC7" s="44" t="s">
        <v>96</v>
      </c>
      <c r="ED7" s="44" t="s">
        <v>93</v>
      </c>
      <c r="EE7" s="44"/>
      <c r="EF7" s="44"/>
      <c r="EG7" s="44"/>
      <c r="EH7" s="44" t="s">
        <v>94</v>
      </c>
      <c r="EI7" s="44"/>
      <c r="EJ7" s="44"/>
      <c r="EK7" s="44"/>
      <c r="EL7" s="61"/>
      <c r="EM7" s="69"/>
      <c r="EN7" s="45" t="s">
        <v>93</v>
      </c>
      <c r="EO7" s="45" t="s">
        <v>94</v>
      </c>
      <c r="EP7" s="45" t="s">
        <v>95</v>
      </c>
      <c r="EQ7" s="45" t="s">
        <v>96</v>
      </c>
      <c r="ER7" s="45" t="s">
        <v>93</v>
      </c>
      <c r="ES7" s="45" t="s">
        <v>94</v>
      </c>
      <c r="ET7" s="45" t="s">
        <v>95</v>
      </c>
      <c r="EU7" s="45"/>
      <c r="EV7" s="45"/>
      <c r="EW7" s="45"/>
      <c r="EX7" s="45" t="s">
        <v>96</v>
      </c>
      <c r="EY7" s="45" t="s">
        <v>93</v>
      </c>
      <c r="EZ7" s="45" t="s">
        <v>94</v>
      </c>
      <c r="FA7" s="45" t="s">
        <v>95</v>
      </c>
      <c r="FB7" s="45" t="s">
        <v>96</v>
      </c>
      <c r="FC7" s="45" t="s">
        <v>93</v>
      </c>
      <c r="FD7" s="45" t="s">
        <v>94</v>
      </c>
      <c r="FE7" s="45" t="s">
        <v>95</v>
      </c>
      <c r="FF7" s="45" t="s">
        <v>96</v>
      </c>
      <c r="FG7" s="45" t="s">
        <v>93</v>
      </c>
      <c r="FH7" s="45" t="s">
        <v>94</v>
      </c>
      <c r="FI7" s="45" t="s">
        <v>95</v>
      </c>
      <c r="FJ7" s="45" t="s">
        <v>96</v>
      </c>
      <c r="FK7" s="45" t="s">
        <v>93</v>
      </c>
      <c r="FL7" s="45" t="s">
        <v>94</v>
      </c>
      <c r="FM7" s="45" t="s">
        <v>95</v>
      </c>
      <c r="FN7" s="45" t="s">
        <v>96</v>
      </c>
      <c r="FO7" s="45" t="s">
        <v>97</v>
      </c>
      <c r="FP7" s="45" t="s">
        <v>93</v>
      </c>
      <c r="FQ7" s="45" t="s">
        <v>94</v>
      </c>
      <c r="FR7" s="45" t="s">
        <v>95</v>
      </c>
      <c r="FS7" s="45" t="s">
        <v>96</v>
      </c>
      <c r="FT7" s="44" t="s">
        <v>93</v>
      </c>
      <c r="FU7" s="44" t="s">
        <v>94</v>
      </c>
      <c r="FV7" s="44" t="s">
        <v>95</v>
      </c>
      <c r="FW7" s="44" t="s">
        <v>96</v>
      </c>
      <c r="FX7" s="44" t="s">
        <v>93</v>
      </c>
      <c r="FY7" s="44"/>
      <c r="FZ7" s="44"/>
      <c r="GA7" s="44"/>
      <c r="GB7" s="44" t="s">
        <v>94</v>
      </c>
      <c r="GC7" s="44"/>
      <c r="GD7" s="44"/>
      <c r="GE7" s="44"/>
      <c r="GF7" s="44" t="s">
        <v>95</v>
      </c>
      <c r="GG7" s="44"/>
      <c r="GH7" s="44"/>
      <c r="GI7" s="44"/>
      <c r="GJ7" s="44" t="s">
        <v>93</v>
      </c>
      <c r="GK7" s="44" t="s">
        <v>94</v>
      </c>
      <c r="GL7" s="44" t="s">
        <v>95</v>
      </c>
      <c r="GM7" s="44" t="s">
        <v>96</v>
      </c>
      <c r="GN7" s="44" t="s">
        <v>93</v>
      </c>
      <c r="GO7" s="44"/>
      <c r="GP7" s="44"/>
      <c r="GQ7" s="44"/>
      <c r="GR7" s="44" t="s">
        <v>94</v>
      </c>
      <c r="GS7" s="44"/>
      <c r="GT7" s="44"/>
      <c r="GU7" s="44"/>
      <c r="GV7" s="44" t="s">
        <v>93</v>
      </c>
      <c r="GW7" s="44" t="s">
        <v>94</v>
      </c>
      <c r="GX7" s="44" t="s">
        <v>95</v>
      </c>
      <c r="GY7" s="44" t="s">
        <v>96</v>
      </c>
      <c r="GZ7" s="44" t="s">
        <v>93</v>
      </c>
      <c r="HA7" s="44" t="s">
        <v>94</v>
      </c>
      <c r="HB7" s="44" t="s">
        <v>95</v>
      </c>
      <c r="HC7" s="44" t="s">
        <v>96</v>
      </c>
      <c r="HD7" s="44" t="s">
        <v>93</v>
      </c>
      <c r="HE7" s="44" t="s">
        <v>94</v>
      </c>
      <c r="HF7" s="44" t="s">
        <v>95</v>
      </c>
      <c r="HG7" s="44" t="s">
        <v>96</v>
      </c>
      <c r="HH7" s="44" t="s">
        <v>93</v>
      </c>
      <c r="HI7" s="44" t="s">
        <v>94</v>
      </c>
      <c r="HJ7" s="44" t="s">
        <v>95</v>
      </c>
      <c r="HK7" s="44" t="s">
        <v>96</v>
      </c>
      <c r="HL7" s="44" t="s">
        <v>93</v>
      </c>
      <c r="HM7" s="44"/>
      <c r="HN7" s="44"/>
      <c r="HO7" s="44"/>
      <c r="HP7" s="44" t="s">
        <v>94</v>
      </c>
      <c r="HQ7" s="44"/>
      <c r="HR7" s="44"/>
      <c r="HS7" s="44"/>
      <c r="HT7" s="44" t="s">
        <v>95</v>
      </c>
      <c r="HU7" s="44"/>
      <c r="HV7" s="44"/>
      <c r="HW7" s="44"/>
      <c r="HX7" s="44" t="s">
        <v>96</v>
      </c>
      <c r="HY7" s="50"/>
      <c r="HZ7" s="51"/>
      <c r="IA7" s="52"/>
      <c r="IB7" s="45" t="s">
        <v>93</v>
      </c>
      <c r="IC7" s="45" t="s">
        <v>94</v>
      </c>
      <c r="ID7" s="45" t="s">
        <v>95</v>
      </c>
      <c r="IE7" s="45" t="s">
        <v>96</v>
      </c>
      <c r="IF7" s="45" t="s">
        <v>93</v>
      </c>
      <c r="IG7" s="45" t="s">
        <v>94</v>
      </c>
      <c r="IH7" s="45" t="s">
        <v>95</v>
      </c>
      <c r="II7" s="45" t="s">
        <v>96</v>
      </c>
      <c r="IJ7" s="45" t="s">
        <v>93</v>
      </c>
      <c r="IK7" s="45" t="s">
        <v>94</v>
      </c>
      <c r="IL7" s="45" t="s">
        <v>95</v>
      </c>
      <c r="IM7" s="45" t="s">
        <v>96</v>
      </c>
      <c r="IN7" s="45" t="s">
        <v>97</v>
      </c>
      <c r="IO7" s="44" t="s">
        <v>93</v>
      </c>
      <c r="IP7" s="44" t="s">
        <v>94</v>
      </c>
      <c r="IQ7" s="44" t="s">
        <v>95</v>
      </c>
      <c r="IR7" s="44" t="s">
        <v>96</v>
      </c>
      <c r="IS7" s="44" t="s">
        <v>93</v>
      </c>
      <c r="IT7" s="44" t="s">
        <v>94</v>
      </c>
      <c r="IU7" s="44" t="s">
        <v>95</v>
      </c>
      <c r="IV7" s="44" t="s">
        <v>96</v>
      </c>
      <c r="IW7" s="44" t="s">
        <v>93</v>
      </c>
      <c r="IX7" s="44" t="s">
        <v>94</v>
      </c>
      <c r="IY7" s="44" t="s">
        <v>95</v>
      </c>
      <c r="IZ7" s="44" t="s">
        <v>96</v>
      </c>
      <c r="JA7" s="50"/>
      <c r="JB7" s="51"/>
      <c r="JC7" s="52"/>
      <c r="JD7" s="45" t="s">
        <v>93</v>
      </c>
      <c r="JE7" s="45" t="s">
        <v>94</v>
      </c>
      <c r="JF7" s="45" t="s">
        <v>95</v>
      </c>
      <c r="JG7" s="45" t="s">
        <v>96</v>
      </c>
      <c r="JH7" s="45" t="s">
        <v>97</v>
      </c>
      <c r="JI7" s="45" t="s">
        <v>93</v>
      </c>
      <c r="JJ7" s="45" t="s">
        <v>94</v>
      </c>
      <c r="JK7" s="45"/>
      <c r="JL7" s="45"/>
      <c r="JM7" s="45" t="s">
        <v>95</v>
      </c>
      <c r="JN7" s="45" t="s">
        <v>96</v>
      </c>
      <c r="JO7" s="45" t="s">
        <v>93</v>
      </c>
      <c r="JP7" s="45" t="s">
        <v>94</v>
      </c>
      <c r="JQ7" s="45" t="s">
        <v>95</v>
      </c>
      <c r="JR7" s="45" t="s">
        <v>96</v>
      </c>
      <c r="JS7" s="44" t="s">
        <v>93</v>
      </c>
      <c r="JT7" s="44"/>
      <c r="JU7" s="44"/>
      <c r="JV7" s="44"/>
      <c r="JW7" s="44" t="s">
        <v>94</v>
      </c>
      <c r="JX7" s="44"/>
      <c r="JY7" s="44"/>
      <c r="JZ7" s="44"/>
      <c r="KA7" s="44" t="s">
        <v>93</v>
      </c>
      <c r="KB7" s="44"/>
      <c r="KC7" s="44"/>
      <c r="KD7" s="44"/>
      <c r="KE7" s="44" t="s">
        <v>94</v>
      </c>
      <c r="KF7" s="44"/>
      <c r="KG7" s="44"/>
      <c r="KH7" s="44"/>
      <c r="KI7" s="50"/>
      <c r="KJ7" s="51"/>
      <c r="KK7" s="52"/>
      <c r="KL7" s="44" t="s">
        <v>93</v>
      </c>
      <c r="KM7" s="44"/>
      <c r="KN7" s="44"/>
      <c r="KO7" s="44"/>
      <c r="KP7" s="44" t="s">
        <v>94</v>
      </c>
      <c r="KQ7" s="44"/>
      <c r="KR7" s="44"/>
      <c r="KS7" s="44"/>
      <c r="KT7" s="44" t="s">
        <v>93</v>
      </c>
      <c r="KU7" s="44" t="s">
        <v>94</v>
      </c>
      <c r="KV7" s="44" t="s">
        <v>95</v>
      </c>
      <c r="KW7" s="44" t="s">
        <v>96</v>
      </c>
      <c r="KX7" s="44" t="s">
        <v>93</v>
      </c>
      <c r="KY7" s="44"/>
      <c r="KZ7" s="44"/>
      <c r="LA7" s="44"/>
      <c r="LB7" s="44" t="s">
        <v>94</v>
      </c>
      <c r="LC7" s="44"/>
      <c r="LD7" s="44"/>
      <c r="LE7" s="44"/>
      <c r="LF7" s="44" t="s">
        <v>93</v>
      </c>
      <c r="LG7" s="44" t="s">
        <v>94</v>
      </c>
      <c r="LH7" s="44" t="s">
        <v>95</v>
      </c>
      <c r="LI7" s="44" t="s">
        <v>96</v>
      </c>
      <c r="LJ7" s="44" t="s">
        <v>93</v>
      </c>
      <c r="LK7" s="44"/>
      <c r="LL7" s="44"/>
      <c r="LM7" s="44"/>
      <c r="LN7" s="44" t="s">
        <v>94</v>
      </c>
      <c r="LO7" s="44"/>
      <c r="LP7" s="44"/>
      <c r="LQ7" s="44"/>
      <c r="LR7" s="60"/>
      <c r="LS7" s="71"/>
      <c r="LT7" s="55"/>
    </row>
    <row r="8" spans="1:332" s="9" customFormat="1" ht="18" customHeight="1" x14ac:dyDescent="0.45">
      <c r="A8" s="63"/>
      <c r="B8" s="64"/>
      <c r="C8" s="63"/>
      <c r="D8" s="63"/>
      <c r="E8" s="63"/>
      <c r="F8" s="63"/>
      <c r="G8" s="65"/>
      <c r="H8" s="66"/>
      <c r="I8" s="65"/>
      <c r="J8" s="56"/>
      <c r="K8" s="66"/>
      <c r="L8" s="67"/>
      <c r="M8" s="67"/>
      <c r="N8" s="45"/>
      <c r="O8" s="45"/>
      <c r="P8" s="45"/>
      <c r="Q8" s="45"/>
      <c r="R8" s="45"/>
      <c r="S8" s="45"/>
      <c r="T8" s="45"/>
      <c r="U8" s="45"/>
      <c r="V8" s="7" t="s">
        <v>98</v>
      </c>
      <c r="W8" s="7" t="s">
        <v>99</v>
      </c>
      <c r="X8" s="7" t="s">
        <v>100</v>
      </c>
      <c r="Y8" s="7" t="s">
        <v>101</v>
      </c>
      <c r="Z8" s="7" t="s">
        <v>98</v>
      </c>
      <c r="AA8" s="7" t="s">
        <v>99</v>
      </c>
      <c r="AB8" s="7" t="s">
        <v>100</v>
      </c>
      <c r="AC8" s="7" t="s">
        <v>101</v>
      </c>
      <c r="AD8" s="7" t="s">
        <v>98</v>
      </c>
      <c r="AE8" s="7" t="s">
        <v>99</v>
      </c>
      <c r="AF8" s="7" t="s">
        <v>100</v>
      </c>
      <c r="AG8" s="7" t="s">
        <v>101</v>
      </c>
      <c r="AH8" s="7" t="s">
        <v>98</v>
      </c>
      <c r="AI8" s="7" t="s">
        <v>99</v>
      </c>
      <c r="AJ8" s="7" t="s">
        <v>100</v>
      </c>
      <c r="AK8" s="7" t="s">
        <v>101</v>
      </c>
      <c r="AL8" s="45"/>
      <c r="AM8" s="45"/>
      <c r="AN8" s="45"/>
      <c r="AO8" s="45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50"/>
      <c r="BC8" s="51"/>
      <c r="BD8" s="61"/>
      <c r="BE8" s="45"/>
      <c r="BF8" s="45"/>
      <c r="BG8" s="45"/>
      <c r="BH8" s="45"/>
      <c r="BI8" s="7" t="s">
        <v>98</v>
      </c>
      <c r="BJ8" s="7" t="s">
        <v>99</v>
      </c>
      <c r="BK8" s="7" t="s">
        <v>100</v>
      </c>
      <c r="BL8" s="7" t="s">
        <v>98</v>
      </c>
      <c r="BM8" s="7" t="s">
        <v>99</v>
      </c>
      <c r="BN8" s="7" t="s">
        <v>100</v>
      </c>
      <c r="BO8" s="45"/>
      <c r="BP8" s="45"/>
      <c r="BQ8" s="45"/>
      <c r="BR8" s="44"/>
      <c r="BS8" s="44"/>
      <c r="BT8" s="44"/>
      <c r="BU8" s="44"/>
      <c r="BV8" s="44"/>
      <c r="BW8" s="44"/>
      <c r="BX8" s="44"/>
      <c r="BY8" s="44"/>
      <c r="BZ8" s="50"/>
      <c r="CA8" s="51"/>
      <c r="CB8" s="61"/>
      <c r="CC8" s="45"/>
      <c r="CD8" s="45"/>
      <c r="CE8" s="45"/>
      <c r="CF8" s="45"/>
      <c r="CG8" s="45"/>
      <c r="CH8" s="45"/>
      <c r="CI8" s="45"/>
      <c r="CJ8" s="7" t="s">
        <v>98</v>
      </c>
      <c r="CK8" s="7" t="s">
        <v>99</v>
      </c>
      <c r="CL8" s="7" t="s">
        <v>100</v>
      </c>
      <c r="CM8" s="7" t="s">
        <v>101</v>
      </c>
      <c r="CN8" s="7" t="s">
        <v>102</v>
      </c>
      <c r="CO8" s="45"/>
      <c r="CP8" s="45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50"/>
      <c r="DD8" s="51"/>
      <c r="DE8" s="61"/>
      <c r="DF8" s="8" t="s">
        <v>98</v>
      </c>
      <c r="DG8" s="8" t="s">
        <v>99</v>
      </c>
      <c r="DH8" s="8" t="s">
        <v>100</v>
      </c>
      <c r="DI8" s="8" t="s">
        <v>101</v>
      </c>
      <c r="DJ8" s="8" t="s">
        <v>98</v>
      </c>
      <c r="DK8" s="8" t="s">
        <v>99</v>
      </c>
      <c r="DL8" s="8" t="s">
        <v>100</v>
      </c>
      <c r="DM8" s="8" t="s">
        <v>101</v>
      </c>
      <c r="DN8" s="44"/>
      <c r="DO8" s="44"/>
      <c r="DP8" s="44"/>
      <c r="DQ8" s="44"/>
      <c r="DR8" s="8" t="s">
        <v>98</v>
      </c>
      <c r="DS8" s="8" t="s">
        <v>99</v>
      </c>
      <c r="DT8" s="8" t="s">
        <v>100</v>
      </c>
      <c r="DU8" s="8" t="s">
        <v>101</v>
      </c>
      <c r="DV8" s="8" t="s">
        <v>98</v>
      </c>
      <c r="DW8" s="8" t="s">
        <v>99</v>
      </c>
      <c r="DX8" s="8" t="s">
        <v>100</v>
      </c>
      <c r="DY8" s="8" t="s">
        <v>101</v>
      </c>
      <c r="DZ8" s="44"/>
      <c r="EA8" s="44"/>
      <c r="EB8" s="44"/>
      <c r="EC8" s="44"/>
      <c r="ED8" s="8" t="s">
        <v>98</v>
      </c>
      <c r="EE8" s="8" t="s">
        <v>99</v>
      </c>
      <c r="EF8" s="8" t="s">
        <v>100</v>
      </c>
      <c r="EG8" s="8" t="s">
        <v>101</v>
      </c>
      <c r="EH8" s="8" t="s">
        <v>98</v>
      </c>
      <c r="EI8" s="8" t="s">
        <v>99</v>
      </c>
      <c r="EJ8" s="8" t="s">
        <v>100</v>
      </c>
      <c r="EK8" s="8" t="s">
        <v>101</v>
      </c>
      <c r="EL8" s="61"/>
      <c r="EM8" s="69"/>
      <c r="EN8" s="45"/>
      <c r="EO8" s="45"/>
      <c r="EP8" s="45"/>
      <c r="EQ8" s="45"/>
      <c r="ER8" s="45"/>
      <c r="ES8" s="45"/>
      <c r="ET8" s="7" t="s">
        <v>98</v>
      </c>
      <c r="EU8" s="7" t="s">
        <v>99</v>
      </c>
      <c r="EV8" s="7" t="s">
        <v>100</v>
      </c>
      <c r="EW8" s="7" t="s">
        <v>101</v>
      </c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8" t="s">
        <v>98</v>
      </c>
      <c r="FY8" s="8" t="s">
        <v>99</v>
      </c>
      <c r="FZ8" s="8" t="s">
        <v>100</v>
      </c>
      <c r="GA8" s="8" t="s">
        <v>101</v>
      </c>
      <c r="GB8" s="8" t="s">
        <v>98</v>
      </c>
      <c r="GC8" s="8" t="s">
        <v>99</v>
      </c>
      <c r="GD8" s="8" t="s">
        <v>100</v>
      </c>
      <c r="GE8" s="8" t="s">
        <v>101</v>
      </c>
      <c r="GF8" s="8" t="s">
        <v>98</v>
      </c>
      <c r="GG8" s="8" t="s">
        <v>99</v>
      </c>
      <c r="GH8" s="8" t="s">
        <v>100</v>
      </c>
      <c r="GI8" s="8" t="s">
        <v>101</v>
      </c>
      <c r="GJ8" s="44"/>
      <c r="GK8" s="44"/>
      <c r="GL8" s="44"/>
      <c r="GM8" s="44"/>
      <c r="GN8" s="8" t="s">
        <v>98</v>
      </c>
      <c r="GO8" s="8" t="s">
        <v>99</v>
      </c>
      <c r="GP8" s="8" t="s">
        <v>100</v>
      </c>
      <c r="GQ8" s="8" t="s">
        <v>101</v>
      </c>
      <c r="GR8" s="8" t="s">
        <v>98</v>
      </c>
      <c r="GS8" s="8" t="s">
        <v>99</v>
      </c>
      <c r="GT8" s="8" t="s">
        <v>100</v>
      </c>
      <c r="GU8" s="8" t="s">
        <v>101</v>
      </c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8" t="s">
        <v>98</v>
      </c>
      <c r="HM8" s="8" t="s">
        <v>99</v>
      </c>
      <c r="HN8" s="8" t="s">
        <v>100</v>
      </c>
      <c r="HO8" s="8" t="s">
        <v>101</v>
      </c>
      <c r="HP8" s="8" t="s">
        <v>98</v>
      </c>
      <c r="HQ8" s="8" t="s">
        <v>99</v>
      </c>
      <c r="HR8" s="8" t="s">
        <v>100</v>
      </c>
      <c r="HS8" s="8" t="s">
        <v>101</v>
      </c>
      <c r="HT8" s="8" t="s">
        <v>98</v>
      </c>
      <c r="HU8" s="8" t="s">
        <v>99</v>
      </c>
      <c r="HV8" s="8" t="s">
        <v>100</v>
      </c>
      <c r="HW8" s="8" t="s">
        <v>101</v>
      </c>
      <c r="HX8" s="44"/>
      <c r="HY8" s="50"/>
      <c r="HZ8" s="51"/>
      <c r="IA8" s="52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50"/>
      <c r="JB8" s="51"/>
      <c r="JC8" s="52"/>
      <c r="JD8" s="45"/>
      <c r="JE8" s="45"/>
      <c r="JF8" s="45"/>
      <c r="JG8" s="45"/>
      <c r="JH8" s="45"/>
      <c r="JI8" s="45"/>
      <c r="JJ8" s="7" t="s">
        <v>98</v>
      </c>
      <c r="JK8" s="7" t="s">
        <v>99</v>
      </c>
      <c r="JL8" s="7" t="s">
        <v>100</v>
      </c>
      <c r="JM8" s="45"/>
      <c r="JN8" s="45"/>
      <c r="JO8" s="45"/>
      <c r="JP8" s="45"/>
      <c r="JQ8" s="45"/>
      <c r="JR8" s="45"/>
      <c r="JS8" s="8" t="s">
        <v>98</v>
      </c>
      <c r="JT8" s="8" t="s">
        <v>99</v>
      </c>
      <c r="JU8" s="8" t="s">
        <v>100</v>
      </c>
      <c r="JV8" s="8" t="s">
        <v>101</v>
      </c>
      <c r="JW8" s="8" t="s">
        <v>98</v>
      </c>
      <c r="JX8" s="8" t="s">
        <v>99</v>
      </c>
      <c r="JY8" s="8" t="s">
        <v>100</v>
      </c>
      <c r="JZ8" s="8" t="s">
        <v>101</v>
      </c>
      <c r="KA8" s="8" t="s">
        <v>98</v>
      </c>
      <c r="KB8" s="8" t="s">
        <v>99</v>
      </c>
      <c r="KC8" s="8" t="s">
        <v>100</v>
      </c>
      <c r="KD8" s="8" t="s">
        <v>101</v>
      </c>
      <c r="KE8" s="8" t="s">
        <v>98</v>
      </c>
      <c r="KF8" s="8" t="s">
        <v>99</v>
      </c>
      <c r="KG8" s="8" t="s">
        <v>100</v>
      </c>
      <c r="KH8" s="8" t="s">
        <v>101</v>
      </c>
      <c r="KI8" s="50"/>
      <c r="KJ8" s="51"/>
      <c r="KK8" s="52"/>
      <c r="KL8" s="8" t="s">
        <v>98</v>
      </c>
      <c r="KM8" s="8" t="s">
        <v>99</v>
      </c>
      <c r="KN8" s="8" t="s">
        <v>100</v>
      </c>
      <c r="KO8" s="8" t="s">
        <v>101</v>
      </c>
      <c r="KP8" s="8" t="s">
        <v>98</v>
      </c>
      <c r="KQ8" s="8" t="s">
        <v>99</v>
      </c>
      <c r="KR8" s="8" t="s">
        <v>100</v>
      </c>
      <c r="KS8" s="8" t="s">
        <v>101</v>
      </c>
      <c r="KT8" s="44"/>
      <c r="KU8" s="44"/>
      <c r="KV8" s="44"/>
      <c r="KW8" s="44"/>
      <c r="KX8" s="8" t="s">
        <v>98</v>
      </c>
      <c r="KY8" s="8" t="s">
        <v>99</v>
      </c>
      <c r="KZ8" s="8" t="s">
        <v>100</v>
      </c>
      <c r="LA8" s="8" t="s">
        <v>101</v>
      </c>
      <c r="LB8" s="8" t="s">
        <v>98</v>
      </c>
      <c r="LC8" s="8" t="s">
        <v>99</v>
      </c>
      <c r="LD8" s="8" t="s">
        <v>100</v>
      </c>
      <c r="LE8" s="8" t="s">
        <v>101</v>
      </c>
      <c r="LF8" s="44"/>
      <c r="LG8" s="44"/>
      <c r="LH8" s="44"/>
      <c r="LI8" s="44"/>
      <c r="LJ8" s="8" t="s">
        <v>98</v>
      </c>
      <c r="LK8" s="8" t="s">
        <v>99</v>
      </c>
      <c r="LL8" s="8" t="s">
        <v>100</v>
      </c>
      <c r="LM8" s="8" t="s">
        <v>101</v>
      </c>
      <c r="LN8" s="8" t="s">
        <v>98</v>
      </c>
      <c r="LO8" s="8" t="s">
        <v>99</v>
      </c>
      <c r="LP8" s="8" t="s">
        <v>100</v>
      </c>
      <c r="LQ8" s="8" t="s">
        <v>101</v>
      </c>
      <c r="LR8" s="60"/>
      <c r="LS8" s="71"/>
      <c r="LT8" s="55"/>
    </row>
    <row r="9" spans="1:332" s="23" customFormat="1" ht="18" customHeight="1" x14ac:dyDescent="0.45">
      <c r="A9" s="63"/>
      <c r="B9" s="64"/>
      <c r="C9" s="63"/>
      <c r="D9" s="63"/>
      <c r="E9" s="63"/>
      <c r="F9" s="63"/>
      <c r="G9" s="11" t="s">
        <v>103</v>
      </c>
      <c r="H9" s="12"/>
      <c r="I9" s="13"/>
      <c r="J9" s="13"/>
      <c r="K9" s="13"/>
      <c r="L9" s="14">
        <v>2185</v>
      </c>
      <c r="M9" s="13"/>
      <c r="N9" s="15">
        <v>4</v>
      </c>
      <c r="O9" s="15">
        <v>4</v>
      </c>
      <c r="P9" s="15">
        <v>4</v>
      </c>
      <c r="Q9" s="15">
        <v>4</v>
      </c>
      <c r="R9" s="15">
        <v>4</v>
      </c>
      <c r="S9" s="15">
        <v>4</v>
      </c>
      <c r="T9" s="15">
        <v>4</v>
      </c>
      <c r="U9" s="15">
        <v>4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  <c r="AI9" s="15">
        <v>1</v>
      </c>
      <c r="AJ9" s="15">
        <v>1</v>
      </c>
      <c r="AK9" s="15">
        <v>1</v>
      </c>
      <c r="AL9" s="15">
        <v>4</v>
      </c>
      <c r="AM9" s="15">
        <v>4</v>
      </c>
      <c r="AN9" s="15">
        <v>4</v>
      </c>
      <c r="AO9" s="15">
        <v>4</v>
      </c>
      <c r="AP9" s="16">
        <v>3</v>
      </c>
      <c r="AQ9" s="16">
        <v>3</v>
      </c>
      <c r="AR9" s="16">
        <v>3</v>
      </c>
      <c r="AS9" s="16">
        <v>3</v>
      </c>
      <c r="AT9" s="16">
        <v>3</v>
      </c>
      <c r="AU9" s="16">
        <v>3</v>
      </c>
      <c r="AV9" s="16">
        <v>3</v>
      </c>
      <c r="AW9" s="16">
        <v>3</v>
      </c>
      <c r="AX9" s="16">
        <v>3</v>
      </c>
      <c r="AY9" s="16">
        <v>3</v>
      </c>
      <c r="AZ9" s="16">
        <v>3</v>
      </c>
      <c r="BA9" s="16">
        <v>3</v>
      </c>
      <c r="BB9" s="17">
        <f>SUM(N9:AO9)</f>
        <v>64</v>
      </c>
      <c r="BC9" s="18">
        <f>SUM(AP9:BA9)</f>
        <v>36</v>
      </c>
      <c r="BD9" s="19">
        <f>SUM(BB9:BC9)</f>
        <v>100</v>
      </c>
      <c r="BE9" s="15">
        <v>8</v>
      </c>
      <c r="BF9" s="15">
        <v>8</v>
      </c>
      <c r="BG9" s="15">
        <v>8</v>
      </c>
      <c r="BH9" s="15">
        <v>8</v>
      </c>
      <c r="BI9" s="15">
        <v>2</v>
      </c>
      <c r="BJ9" s="15">
        <v>2</v>
      </c>
      <c r="BK9" s="15">
        <v>2</v>
      </c>
      <c r="BL9" s="15">
        <v>2</v>
      </c>
      <c r="BM9" s="15">
        <v>2</v>
      </c>
      <c r="BN9" s="15">
        <v>2</v>
      </c>
      <c r="BO9" s="15">
        <v>8</v>
      </c>
      <c r="BP9" s="15">
        <v>8</v>
      </c>
      <c r="BQ9" s="15">
        <v>8</v>
      </c>
      <c r="BR9" s="16">
        <v>4</v>
      </c>
      <c r="BS9" s="16">
        <v>4</v>
      </c>
      <c r="BT9" s="16">
        <v>4</v>
      </c>
      <c r="BU9" s="16">
        <v>4</v>
      </c>
      <c r="BV9" s="16">
        <v>4</v>
      </c>
      <c r="BW9" s="16">
        <v>4</v>
      </c>
      <c r="BX9" s="16">
        <v>4</v>
      </c>
      <c r="BY9" s="16">
        <v>4</v>
      </c>
      <c r="BZ9" s="17">
        <f>SUM(BE9:BQ9)</f>
        <v>68</v>
      </c>
      <c r="CA9" s="18">
        <f>SUM(BR9:BY9)</f>
        <v>32</v>
      </c>
      <c r="CB9" s="19">
        <f>SUM(BZ9:CA9)</f>
        <v>100</v>
      </c>
      <c r="CC9" s="15">
        <v>6</v>
      </c>
      <c r="CD9" s="15">
        <v>6</v>
      </c>
      <c r="CE9" s="15">
        <v>6</v>
      </c>
      <c r="CF9" s="15">
        <v>6</v>
      </c>
      <c r="CG9" s="15">
        <v>6</v>
      </c>
      <c r="CH9" s="15">
        <v>6</v>
      </c>
      <c r="CI9" s="15">
        <v>6</v>
      </c>
      <c r="CJ9" s="15">
        <v>2</v>
      </c>
      <c r="CK9" s="15">
        <v>2</v>
      </c>
      <c r="CL9" s="15">
        <v>2</v>
      </c>
      <c r="CM9" s="15">
        <v>2</v>
      </c>
      <c r="CN9" s="15">
        <v>2</v>
      </c>
      <c r="CO9" s="15">
        <v>6</v>
      </c>
      <c r="CP9" s="15">
        <v>6</v>
      </c>
      <c r="CQ9" s="16">
        <v>3</v>
      </c>
      <c r="CR9" s="16">
        <v>3</v>
      </c>
      <c r="CS9" s="16">
        <v>3</v>
      </c>
      <c r="CT9" s="16">
        <v>3</v>
      </c>
      <c r="CU9" s="16">
        <v>3</v>
      </c>
      <c r="CV9" s="16">
        <v>3</v>
      </c>
      <c r="CW9" s="16">
        <v>3</v>
      </c>
      <c r="CX9" s="16">
        <v>3</v>
      </c>
      <c r="CY9" s="16">
        <v>3</v>
      </c>
      <c r="CZ9" s="16">
        <v>3</v>
      </c>
      <c r="DA9" s="16">
        <v>3</v>
      </c>
      <c r="DB9" s="16">
        <v>3</v>
      </c>
      <c r="DC9" s="17">
        <f>SUM(CC9:CP9)</f>
        <v>64</v>
      </c>
      <c r="DD9" s="18">
        <f>SUM(CQ9:DB9)</f>
        <v>36</v>
      </c>
      <c r="DE9" s="19">
        <f>SUM(DC9:DD9)</f>
        <v>100</v>
      </c>
      <c r="DF9" s="16">
        <v>5</v>
      </c>
      <c r="DG9" s="16">
        <v>5</v>
      </c>
      <c r="DH9" s="16">
        <v>5</v>
      </c>
      <c r="DI9" s="16">
        <v>5</v>
      </c>
      <c r="DJ9" s="16">
        <v>5</v>
      </c>
      <c r="DK9" s="16">
        <v>5</v>
      </c>
      <c r="DL9" s="16">
        <v>5</v>
      </c>
      <c r="DM9" s="16">
        <v>5</v>
      </c>
      <c r="DN9" s="16">
        <v>5</v>
      </c>
      <c r="DO9" s="16">
        <v>5</v>
      </c>
      <c r="DP9" s="16">
        <v>5</v>
      </c>
      <c r="DQ9" s="16">
        <v>5</v>
      </c>
      <c r="DR9" s="16">
        <v>5</v>
      </c>
      <c r="DS9" s="16">
        <v>5</v>
      </c>
      <c r="DT9" s="16">
        <v>5</v>
      </c>
      <c r="DU9" s="16">
        <v>5</v>
      </c>
      <c r="DV9" s="16">
        <v>5</v>
      </c>
      <c r="DW9" s="16">
        <v>5</v>
      </c>
      <c r="DX9" s="16">
        <v>5</v>
      </c>
      <c r="DY9" s="16">
        <v>5</v>
      </c>
      <c r="DZ9" s="16">
        <v>5</v>
      </c>
      <c r="EA9" s="16">
        <v>5</v>
      </c>
      <c r="EB9" s="16">
        <v>5</v>
      </c>
      <c r="EC9" s="16">
        <v>5</v>
      </c>
      <c r="ED9" s="16">
        <v>5</v>
      </c>
      <c r="EE9" s="16">
        <v>5</v>
      </c>
      <c r="EF9" s="16">
        <v>5</v>
      </c>
      <c r="EG9" s="16">
        <v>5</v>
      </c>
      <c r="EH9" s="16">
        <v>5</v>
      </c>
      <c r="EI9" s="16">
        <v>5</v>
      </c>
      <c r="EJ9" s="16">
        <v>5</v>
      </c>
      <c r="EK9" s="16">
        <v>5</v>
      </c>
      <c r="EL9" s="19">
        <f>SUM(DF9:EK9)-60</f>
        <v>100</v>
      </c>
      <c r="EM9" s="20">
        <f>SUM(BD9,CB9,DE9,EL9)</f>
        <v>400</v>
      </c>
      <c r="EN9" s="15">
        <v>1</v>
      </c>
      <c r="EO9" s="15">
        <v>1</v>
      </c>
      <c r="EP9" s="15">
        <v>2</v>
      </c>
      <c r="EQ9" s="15">
        <v>2</v>
      </c>
      <c r="ER9" s="15">
        <v>1</v>
      </c>
      <c r="ES9" s="15">
        <v>2</v>
      </c>
      <c r="ET9" s="15">
        <v>1</v>
      </c>
      <c r="EU9" s="15">
        <v>1</v>
      </c>
      <c r="EV9" s="15">
        <v>1</v>
      </c>
      <c r="EW9" s="15">
        <v>1</v>
      </c>
      <c r="EX9" s="15">
        <v>2</v>
      </c>
      <c r="EY9" s="15">
        <v>1</v>
      </c>
      <c r="EZ9" s="15">
        <v>2</v>
      </c>
      <c r="FA9" s="15">
        <v>2</v>
      </c>
      <c r="FB9" s="15">
        <v>2</v>
      </c>
      <c r="FC9" s="15">
        <v>1</v>
      </c>
      <c r="FD9" s="15">
        <v>2</v>
      </c>
      <c r="FE9" s="15">
        <v>2</v>
      </c>
      <c r="FF9" s="15">
        <v>2</v>
      </c>
      <c r="FG9" s="15">
        <v>1</v>
      </c>
      <c r="FH9" s="15">
        <v>2</v>
      </c>
      <c r="FI9" s="15">
        <v>2</v>
      </c>
      <c r="FJ9" s="15">
        <v>2</v>
      </c>
      <c r="FK9" s="15">
        <v>1</v>
      </c>
      <c r="FL9" s="15">
        <v>2</v>
      </c>
      <c r="FM9" s="15">
        <v>2</v>
      </c>
      <c r="FN9" s="15">
        <v>2</v>
      </c>
      <c r="FO9" s="15">
        <v>2</v>
      </c>
      <c r="FP9" s="15">
        <v>1</v>
      </c>
      <c r="FQ9" s="15">
        <v>2</v>
      </c>
      <c r="FR9" s="15">
        <v>2</v>
      </c>
      <c r="FS9" s="15">
        <v>2</v>
      </c>
      <c r="FT9" s="16">
        <v>1</v>
      </c>
      <c r="FU9" s="16">
        <v>1</v>
      </c>
      <c r="FV9" s="16">
        <v>1</v>
      </c>
      <c r="FW9" s="16">
        <v>1</v>
      </c>
      <c r="FX9" s="16">
        <v>1</v>
      </c>
      <c r="FY9" s="16">
        <v>1</v>
      </c>
      <c r="FZ9" s="16">
        <v>1</v>
      </c>
      <c r="GA9" s="16">
        <v>1</v>
      </c>
      <c r="GB9" s="16">
        <v>1</v>
      </c>
      <c r="GC9" s="16">
        <v>1</v>
      </c>
      <c r="GD9" s="16">
        <v>1</v>
      </c>
      <c r="GE9" s="16">
        <v>1</v>
      </c>
      <c r="GF9" s="16">
        <v>1</v>
      </c>
      <c r="GG9" s="16">
        <v>1</v>
      </c>
      <c r="GH9" s="16">
        <v>1</v>
      </c>
      <c r="GI9" s="16">
        <v>1</v>
      </c>
      <c r="GJ9" s="16">
        <v>1</v>
      </c>
      <c r="GK9" s="16">
        <v>1</v>
      </c>
      <c r="GL9" s="16">
        <v>1</v>
      </c>
      <c r="GM9" s="16">
        <v>1</v>
      </c>
      <c r="GN9" s="16">
        <v>1</v>
      </c>
      <c r="GO9" s="16">
        <v>1</v>
      </c>
      <c r="GP9" s="16">
        <v>1</v>
      </c>
      <c r="GQ9" s="16">
        <v>1</v>
      </c>
      <c r="GR9" s="16">
        <v>1</v>
      </c>
      <c r="GS9" s="16">
        <v>1</v>
      </c>
      <c r="GT9" s="16">
        <v>1</v>
      </c>
      <c r="GU9" s="16">
        <v>1</v>
      </c>
      <c r="GV9" s="16">
        <v>1</v>
      </c>
      <c r="GW9" s="16">
        <v>1</v>
      </c>
      <c r="GX9" s="16">
        <v>1</v>
      </c>
      <c r="GY9" s="16">
        <v>1</v>
      </c>
      <c r="GZ9" s="16">
        <v>1</v>
      </c>
      <c r="HA9" s="16">
        <v>1</v>
      </c>
      <c r="HB9" s="16">
        <v>1</v>
      </c>
      <c r="HC9" s="16">
        <v>1</v>
      </c>
      <c r="HD9" s="16">
        <v>1</v>
      </c>
      <c r="HE9" s="16">
        <v>1</v>
      </c>
      <c r="HF9" s="16">
        <v>1</v>
      </c>
      <c r="HG9" s="16">
        <v>1</v>
      </c>
      <c r="HH9" s="16">
        <v>1</v>
      </c>
      <c r="HI9" s="16">
        <v>1</v>
      </c>
      <c r="HJ9" s="16">
        <v>1</v>
      </c>
      <c r="HK9" s="16">
        <v>1</v>
      </c>
      <c r="HL9" s="16">
        <v>1</v>
      </c>
      <c r="HM9" s="16">
        <v>1</v>
      </c>
      <c r="HN9" s="16">
        <v>1</v>
      </c>
      <c r="HO9" s="16">
        <v>1</v>
      </c>
      <c r="HP9" s="16">
        <v>1</v>
      </c>
      <c r="HQ9" s="16">
        <v>1</v>
      </c>
      <c r="HR9" s="16">
        <v>1</v>
      </c>
      <c r="HS9" s="16">
        <v>1</v>
      </c>
      <c r="HT9" s="16">
        <v>1</v>
      </c>
      <c r="HU9" s="16">
        <v>1</v>
      </c>
      <c r="HV9" s="16">
        <v>1</v>
      </c>
      <c r="HW9" s="16">
        <v>1</v>
      </c>
      <c r="HX9" s="16">
        <v>1</v>
      </c>
      <c r="HY9" s="17">
        <f>SUM(EN9:FS9)</f>
        <v>52</v>
      </c>
      <c r="HZ9" s="18">
        <f>SUM(FT9:HX9)-9</f>
        <v>48</v>
      </c>
      <c r="IA9" s="19">
        <f>SUM(HY9:HZ9)</f>
        <v>100</v>
      </c>
      <c r="IB9" s="15">
        <v>5</v>
      </c>
      <c r="IC9" s="15">
        <v>5</v>
      </c>
      <c r="ID9" s="15">
        <v>5</v>
      </c>
      <c r="IE9" s="15">
        <v>5</v>
      </c>
      <c r="IF9" s="15">
        <v>4</v>
      </c>
      <c r="IG9" s="15">
        <v>5</v>
      </c>
      <c r="IH9" s="15">
        <v>5</v>
      </c>
      <c r="II9" s="15">
        <v>5</v>
      </c>
      <c r="IJ9" s="15">
        <v>5</v>
      </c>
      <c r="IK9" s="15">
        <v>5</v>
      </c>
      <c r="IL9" s="15">
        <v>5</v>
      </c>
      <c r="IM9" s="15">
        <v>5</v>
      </c>
      <c r="IN9" s="15">
        <v>5</v>
      </c>
      <c r="IO9" s="16">
        <v>3</v>
      </c>
      <c r="IP9" s="16">
        <v>3</v>
      </c>
      <c r="IQ9" s="16">
        <v>3</v>
      </c>
      <c r="IR9" s="16">
        <v>3</v>
      </c>
      <c r="IS9" s="16">
        <v>3</v>
      </c>
      <c r="IT9" s="16">
        <v>3</v>
      </c>
      <c r="IU9" s="16">
        <v>3</v>
      </c>
      <c r="IV9" s="16">
        <v>3</v>
      </c>
      <c r="IW9" s="16">
        <v>3</v>
      </c>
      <c r="IX9" s="16">
        <v>3</v>
      </c>
      <c r="IY9" s="16">
        <v>3</v>
      </c>
      <c r="IZ9" s="16">
        <v>3</v>
      </c>
      <c r="JA9" s="17">
        <f>SUM(IB9:IN9)</f>
        <v>64</v>
      </c>
      <c r="JB9" s="18">
        <f>SUM(IO9:IZ9)</f>
        <v>36</v>
      </c>
      <c r="JC9" s="19">
        <f>SUM(JA9:JB9)</f>
        <v>100</v>
      </c>
      <c r="JD9" s="15">
        <v>5</v>
      </c>
      <c r="JE9" s="15">
        <v>6</v>
      </c>
      <c r="JF9" s="15">
        <v>5</v>
      </c>
      <c r="JG9" s="15">
        <v>5</v>
      </c>
      <c r="JH9" s="15">
        <v>5</v>
      </c>
      <c r="JI9" s="15">
        <v>5</v>
      </c>
      <c r="JJ9" s="15">
        <v>2</v>
      </c>
      <c r="JK9" s="15">
        <v>2</v>
      </c>
      <c r="JL9" s="15">
        <v>2</v>
      </c>
      <c r="JM9" s="15">
        <v>5</v>
      </c>
      <c r="JN9" s="15">
        <v>5</v>
      </c>
      <c r="JO9" s="15">
        <v>5</v>
      </c>
      <c r="JP9" s="15">
        <v>6</v>
      </c>
      <c r="JQ9" s="15">
        <v>5</v>
      </c>
      <c r="JR9" s="15">
        <v>5</v>
      </c>
      <c r="JS9" s="16">
        <v>2</v>
      </c>
      <c r="JT9" s="16">
        <v>2</v>
      </c>
      <c r="JU9" s="16">
        <v>2</v>
      </c>
      <c r="JV9" s="16">
        <v>2</v>
      </c>
      <c r="JW9" s="16">
        <v>2</v>
      </c>
      <c r="JX9" s="16">
        <v>2</v>
      </c>
      <c r="JY9" s="16">
        <v>2</v>
      </c>
      <c r="JZ9" s="16">
        <v>2</v>
      </c>
      <c r="KA9" s="16">
        <v>2</v>
      </c>
      <c r="KB9" s="16">
        <v>2</v>
      </c>
      <c r="KC9" s="16">
        <v>2</v>
      </c>
      <c r="KD9" s="16">
        <v>2</v>
      </c>
      <c r="KE9" s="16">
        <v>2</v>
      </c>
      <c r="KF9" s="16">
        <v>2</v>
      </c>
      <c r="KG9" s="16">
        <v>2</v>
      </c>
      <c r="KH9" s="16">
        <v>2</v>
      </c>
      <c r="KI9" s="17">
        <f>SUM(JD9:JR9)</f>
        <v>68</v>
      </c>
      <c r="KJ9" s="18">
        <f>SUM(JS9:KH9)</f>
        <v>32</v>
      </c>
      <c r="KK9" s="19">
        <f>SUM(KI9:KJ9)</f>
        <v>100</v>
      </c>
      <c r="KL9" s="16">
        <v>5</v>
      </c>
      <c r="KM9" s="16">
        <v>5</v>
      </c>
      <c r="KN9" s="16">
        <v>5</v>
      </c>
      <c r="KO9" s="16">
        <v>5</v>
      </c>
      <c r="KP9" s="16">
        <v>5</v>
      </c>
      <c r="KQ9" s="16">
        <v>5</v>
      </c>
      <c r="KR9" s="16">
        <v>5</v>
      </c>
      <c r="KS9" s="16">
        <v>5</v>
      </c>
      <c r="KT9" s="16">
        <v>5</v>
      </c>
      <c r="KU9" s="16">
        <v>5</v>
      </c>
      <c r="KV9" s="16">
        <v>5</v>
      </c>
      <c r="KW9" s="16">
        <v>5</v>
      </c>
      <c r="KX9" s="16">
        <v>5</v>
      </c>
      <c r="KY9" s="16">
        <v>5</v>
      </c>
      <c r="KZ9" s="16">
        <v>5</v>
      </c>
      <c r="LA9" s="16">
        <v>5</v>
      </c>
      <c r="LB9" s="16">
        <v>5</v>
      </c>
      <c r="LC9" s="16">
        <v>5</v>
      </c>
      <c r="LD9" s="16">
        <v>5</v>
      </c>
      <c r="LE9" s="16">
        <v>5</v>
      </c>
      <c r="LF9" s="16">
        <v>5</v>
      </c>
      <c r="LG9" s="16">
        <v>5</v>
      </c>
      <c r="LH9" s="16">
        <v>5</v>
      </c>
      <c r="LI9" s="16">
        <v>5</v>
      </c>
      <c r="LJ9" s="16">
        <v>5</v>
      </c>
      <c r="LK9" s="16">
        <v>5</v>
      </c>
      <c r="LL9" s="16">
        <v>5</v>
      </c>
      <c r="LM9" s="16">
        <v>5</v>
      </c>
      <c r="LN9" s="16">
        <v>5</v>
      </c>
      <c r="LO9" s="16">
        <v>5</v>
      </c>
      <c r="LP9" s="16">
        <v>5</v>
      </c>
      <c r="LQ9" s="16">
        <v>5</v>
      </c>
      <c r="LR9" s="19">
        <f>SUM(KL9:LQ9)-60</f>
        <v>100</v>
      </c>
      <c r="LS9" s="21">
        <f>SUM(IA9,JC9,KK9,LR9)</f>
        <v>400</v>
      </c>
      <c r="LT9" s="22">
        <f>SUM(LS9,EM9)</f>
        <v>800</v>
      </c>
    </row>
    <row r="10" spans="1:332" x14ac:dyDescent="0.45">
      <c r="A10" s="24"/>
      <c r="B10" s="24"/>
      <c r="C10" s="24"/>
      <c r="D10" s="24"/>
      <c r="E10" s="24"/>
      <c r="F10" s="24"/>
      <c r="G10" s="25"/>
      <c r="H10" s="25"/>
      <c r="I10" s="26"/>
      <c r="J10" s="25"/>
      <c r="K10" s="25"/>
      <c r="L10" s="27"/>
      <c r="M10" s="27"/>
      <c r="N10" s="28"/>
      <c r="O10" s="29"/>
      <c r="P10" s="28"/>
      <c r="Q10" s="28"/>
      <c r="R10" s="28"/>
      <c r="S10" s="28"/>
      <c r="T10" s="28"/>
      <c r="U10" s="28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</row>
    <row r="11" spans="1:332" x14ac:dyDescent="0.45">
      <c r="A11" s="32">
        <v>576</v>
      </c>
      <c r="B11" s="33">
        <v>11</v>
      </c>
      <c r="C11" s="32">
        <v>113832</v>
      </c>
      <c r="D11" s="32" t="s">
        <v>105</v>
      </c>
      <c r="E11" s="32"/>
      <c r="F11" s="32"/>
      <c r="G11" s="34" t="s">
        <v>106</v>
      </c>
      <c r="H11" s="35">
        <v>13122</v>
      </c>
      <c r="I11" s="36">
        <v>4112</v>
      </c>
      <c r="J11" s="36">
        <v>2</v>
      </c>
      <c r="K11" s="36" t="s">
        <v>104</v>
      </c>
      <c r="L11" s="36">
        <v>897</v>
      </c>
      <c r="M11" s="36">
        <f>_xlfn.RANK.EQ(L11,$L$11:$L$11,0)</f>
        <v>1</v>
      </c>
      <c r="N11" s="1">
        <v>4</v>
      </c>
      <c r="O11" s="1">
        <v>4</v>
      </c>
      <c r="P11" s="1">
        <v>0</v>
      </c>
      <c r="Q11" s="1">
        <v>0</v>
      </c>
      <c r="R11" s="1">
        <v>4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1</v>
      </c>
      <c r="Y11" s="1">
        <v>1</v>
      </c>
      <c r="Z11" s="1">
        <v>0</v>
      </c>
      <c r="AA11" s="1">
        <v>1</v>
      </c>
      <c r="AB11" s="1">
        <v>1</v>
      </c>
      <c r="AC11" s="1">
        <v>1</v>
      </c>
      <c r="AD11" s="1">
        <v>0</v>
      </c>
      <c r="AE11" s="1">
        <v>1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1</v>
      </c>
      <c r="AL11" s="1">
        <v>0</v>
      </c>
      <c r="AM11" s="1">
        <v>0</v>
      </c>
      <c r="AN11" s="1">
        <v>0</v>
      </c>
      <c r="AO11" s="1">
        <v>0</v>
      </c>
      <c r="AP11" s="1">
        <v>3</v>
      </c>
      <c r="AQ11" s="1">
        <v>0</v>
      </c>
      <c r="AR11" s="1">
        <v>0</v>
      </c>
      <c r="AS11" s="1">
        <v>0</v>
      </c>
      <c r="AT11" s="1">
        <v>3</v>
      </c>
      <c r="AU11" s="1">
        <v>3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37">
        <v>22</v>
      </c>
      <c r="BC11" s="38">
        <v>9</v>
      </c>
      <c r="BD11" s="39">
        <v>31</v>
      </c>
      <c r="BE11" s="1">
        <v>0</v>
      </c>
      <c r="BF11" s="1">
        <v>0</v>
      </c>
      <c r="BG11" s="1">
        <v>0</v>
      </c>
      <c r="BH11" s="1">
        <v>0</v>
      </c>
      <c r="BI11" s="1">
        <v>2</v>
      </c>
      <c r="BJ11" s="1">
        <v>2</v>
      </c>
      <c r="BK11" s="1">
        <v>0</v>
      </c>
      <c r="BL11" s="1">
        <v>2</v>
      </c>
      <c r="BM11" s="1">
        <v>2</v>
      </c>
      <c r="BN11" s="1">
        <v>2</v>
      </c>
      <c r="BO11" s="1">
        <v>0</v>
      </c>
      <c r="BP11" s="1">
        <v>0</v>
      </c>
      <c r="BQ11" s="1">
        <v>0</v>
      </c>
      <c r="BR11" s="1">
        <v>4</v>
      </c>
      <c r="BS11" s="1">
        <v>4</v>
      </c>
      <c r="BT11" s="1">
        <v>4</v>
      </c>
      <c r="BU11" s="1">
        <v>0</v>
      </c>
      <c r="BV11" s="1">
        <v>4</v>
      </c>
      <c r="BW11" s="1">
        <v>4</v>
      </c>
      <c r="BX11" s="1">
        <v>4</v>
      </c>
      <c r="BY11" s="1">
        <v>4</v>
      </c>
      <c r="BZ11" s="37">
        <v>10</v>
      </c>
      <c r="CA11" s="38">
        <v>28</v>
      </c>
      <c r="CB11" s="39">
        <v>38</v>
      </c>
      <c r="CC11" s="1">
        <v>6</v>
      </c>
      <c r="CD11" s="1">
        <v>6</v>
      </c>
      <c r="CE11" s="1">
        <v>0</v>
      </c>
      <c r="CF11" s="1">
        <v>0</v>
      </c>
      <c r="CG11" s="1">
        <v>0</v>
      </c>
      <c r="CH11" s="1">
        <v>6</v>
      </c>
      <c r="CI11" s="1">
        <v>0</v>
      </c>
      <c r="CJ11" s="1">
        <v>2</v>
      </c>
      <c r="CK11" s="1">
        <v>2</v>
      </c>
      <c r="CL11" s="1">
        <v>2</v>
      </c>
      <c r="CM11" s="1">
        <v>2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3</v>
      </c>
      <c r="CZ11" s="1">
        <v>3</v>
      </c>
      <c r="DA11" s="1">
        <v>3</v>
      </c>
      <c r="DB11" s="1">
        <v>0</v>
      </c>
      <c r="DC11" s="37">
        <v>26</v>
      </c>
      <c r="DD11" s="38">
        <v>9</v>
      </c>
      <c r="DE11" s="39">
        <v>35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5</v>
      </c>
      <c r="DS11" s="1">
        <v>5</v>
      </c>
      <c r="DT11" s="1">
        <v>5</v>
      </c>
      <c r="DU11" s="1">
        <v>5</v>
      </c>
      <c r="DV11" s="1">
        <v>0</v>
      </c>
      <c r="DW11" s="1">
        <v>0</v>
      </c>
      <c r="DX11" s="1">
        <v>0</v>
      </c>
      <c r="DY11" s="1">
        <v>0</v>
      </c>
      <c r="DZ11" s="1">
        <v>5</v>
      </c>
      <c r="EA11" s="1">
        <v>5</v>
      </c>
      <c r="EB11" s="1">
        <v>5</v>
      </c>
      <c r="EC11" s="1">
        <v>5</v>
      </c>
      <c r="ED11" s="1">
        <v>5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39">
        <v>45</v>
      </c>
      <c r="EM11" s="40">
        <v>149</v>
      </c>
      <c r="EN11" s="1">
        <v>1</v>
      </c>
      <c r="EO11" s="1">
        <v>1</v>
      </c>
      <c r="EP11" s="1">
        <v>2</v>
      </c>
      <c r="EQ11" s="1">
        <v>2</v>
      </c>
      <c r="ER11" s="1">
        <v>1</v>
      </c>
      <c r="ES11" s="1">
        <v>2</v>
      </c>
      <c r="ET11" s="1">
        <v>1</v>
      </c>
      <c r="EU11" s="1">
        <v>0</v>
      </c>
      <c r="EV11" s="1">
        <v>1</v>
      </c>
      <c r="EW11" s="1">
        <v>0</v>
      </c>
      <c r="EX11" s="1">
        <v>2</v>
      </c>
      <c r="EY11" s="1">
        <v>1</v>
      </c>
      <c r="EZ11" s="1">
        <v>0</v>
      </c>
      <c r="FA11" s="1">
        <v>2</v>
      </c>
      <c r="FB11" s="1">
        <v>2</v>
      </c>
      <c r="FC11" s="1">
        <v>1</v>
      </c>
      <c r="FD11" s="1">
        <v>2</v>
      </c>
      <c r="FE11" s="1">
        <v>2</v>
      </c>
      <c r="FF11" s="1">
        <v>2</v>
      </c>
      <c r="FG11" s="1">
        <v>0</v>
      </c>
      <c r="FH11" s="1">
        <v>2</v>
      </c>
      <c r="FI11" s="1">
        <v>2</v>
      </c>
      <c r="FJ11" s="1">
        <v>2</v>
      </c>
      <c r="FK11" s="1">
        <v>1</v>
      </c>
      <c r="FL11" s="1">
        <v>2</v>
      </c>
      <c r="FM11" s="1">
        <v>2</v>
      </c>
      <c r="FN11" s="1">
        <v>2</v>
      </c>
      <c r="FO11" s="1">
        <v>2</v>
      </c>
      <c r="FP11" s="1">
        <v>1</v>
      </c>
      <c r="FQ11" s="1">
        <v>2</v>
      </c>
      <c r="FR11" s="1">
        <v>2</v>
      </c>
      <c r="FS11" s="1">
        <v>2</v>
      </c>
      <c r="FT11" s="1">
        <v>1</v>
      </c>
      <c r="FU11" s="1">
        <v>0</v>
      </c>
      <c r="FV11" s="1">
        <v>0</v>
      </c>
      <c r="FW11" s="1">
        <v>0</v>
      </c>
      <c r="FX11" s="1">
        <v>1</v>
      </c>
      <c r="FY11" s="1">
        <v>1</v>
      </c>
      <c r="FZ11" s="1">
        <v>0</v>
      </c>
      <c r="GA11" s="1">
        <v>0</v>
      </c>
      <c r="GB11" s="1">
        <v>1</v>
      </c>
      <c r="GC11" s="1">
        <v>1</v>
      </c>
      <c r="GD11" s="1">
        <v>0</v>
      </c>
      <c r="GE11" s="1">
        <v>0</v>
      </c>
      <c r="GF11" s="1">
        <v>1</v>
      </c>
      <c r="GG11" s="1">
        <v>1</v>
      </c>
      <c r="GH11" s="1">
        <v>0</v>
      </c>
      <c r="GI11" s="1">
        <v>0</v>
      </c>
      <c r="GJ11" s="1">
        <v>1</v>
      </c>
      <c r="GK11" s="1">
        <v>1</v>
      </c>
      <c r="GL11" s="1">
        <v>0</v>
      </c>
      <c r="GM11" s="1">
        <v>0</v>
      </c>
      <c r="GN11" s="1">
        <v>1</v>
      </c>
      <c r="GO11" s="1">
        <v>1</v>
      </c>
      <c r="GP11" s="1">
        <v>1</v>
      </c>
      <c r="GQ11" s="1">
        <v>0</v>
      </c>
      <c r="GR11" s="1">
        <v>1</v>
      </c>
      <c r="GS11" s="1">
        <v>1</v>
      </c>
      <c r="GT11" s="1">
        <v>1</v>
      </c>
      <c r="GU11" s="1">
        <v>1</v>
      </c>
      <c r="GV11" s="1">
        <v>1</v>
      </c>
      <c r="GW11" s="1">
        <v>0</v>
      </c>
      <c r="GX11" s="1">
        <v>0</v>
      </c>
      <c r="GY11" s="1">
        <v>0</v>
      </c>
      <c r="GZ11" s="1">
        <v>1</v>
      </c>
      <c r="HA11" s="1">
        <v>0</v>
      </c>
      <c r="HB11" s="1">
        <v>0</v>
      </c>
      <c r="HC11" s="1">
        <v>0</v>
      </c>
      <c r="HD11" s="1">
        <v>1</v>
      </c>
      <c r="HE11" s="1">
        <v>1</v>
      </c>
      <c r="HF11" s="1">
        <v>1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1</v>
      </c>
      <c r="HU11" s="1">
        <v>1</v>
      </c>
      <c r="HV11" s="1">
        <v>1</v>
      </c>
      <c r="HW11" s="1">
        <v>0</v>
      </c>
      <c r="HX11" s="1">
        <v>0</v>
      </c>
      <c r="HY11" s="37">
        <v>47</v>
      </c>
      <c r="HZ11" s="38">
        <v>24</v>
      </c>
      <c r="IA11" s="39">
        <v>71</v>
      </c>
      <c r="IB11" s="1">
        <v>5</v>
      </c>
      <c r="IC11" s="1">
        <v>5</v>
      </c>
      <c r="ID11" s="1">
        <v>5</v>
      </c>
      <c r="IE11" s="1">
        <v>5</v>
      </c>
      <c r="IF11" s="1">
        <v>0</v>
      </c>
      <c r="IG11" s="1">
        <v>5</v>
      </c>
      <c r="IH11" s="1">
        <v>0</v>
      </c>
      <c r="II11" s="1">
        <v>0</v>
      </c>
      <c r="IJ11" s="1">
        <v>0</v>
      </c>
      <c r="IK11" s="1">
        <v>5</v>
      </c>
      <c r="IL11" s="1">
        <v>0</v>
      </c>
      <c r="IM11" s="1">
        <v>0</v>
      </c>
      <c r="IN11" s="1">
        <v>0</v>
      </c>
      <c r="IO11" s="1">
        <v>3</v>
      </c>
      <c r="IP11" s="1">
        <v>3</v>
      </c>
      <c r="IQ11" s="1">
        <v>3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37">
        <v>30</v>
      </c>
      <c r="JB11" s="38">
        <v>9</v>
      </c>
      <c r="JC11" s="39">
        <v>39</v>
      </c>
      <c r="JD11" s="1">
        <v>5</v>
      </c>
      <c r="JE11" s="1">
        <v>6</v>
      </c>
      <c r="JF11" s="1">
        <v>5</v>
      </c>
      <c r="JG11" s="1">
        <v>5</v>
      </c>
      <c r="JH11" s="1">
        <v>5</v>
      </c>
      <c r="JI11" s="1">
        <v>5</v>
      </c>
      <c r="JJ11" s="1">
        <v>2</v>
      </c>
      <c r="JK11" s="1">
        <v>2</v>
      </c>
      <c r="JL11" s="1">
        <v>2</v>
      </c>
      <c r="JM11" s="1">
        <v>5</v>
      </c>
      <c r="JN11" s="1">
        <v>5</v>
      </c>
      <c r="JO11" s="1">
        <v>5</v>
      </c>
      <c r="JP11" s="1">
        <v>6</v>
      </c>
      <c r="JQ11" s="1">
        <v>5</v>
      </c>
      <c r="JR11" s="1">
        <v>5</v>
      </c>
      <c r="JS11" s="1">
        <v>0</v>
      </c>
      <c r="JT11" s="1">
        <v>0</v>
      </c>
      <c r="JU11" s="1">
        <v>0</v>
      </c>
      <c r="JV11" s="1">
        <v>0</v>
      </c>
      <c r="JW11" s="1">
        <v>0</v>
      </c>
      <c r="JX11" s="1">
        <v>0</v>
      </c>
      <c r="JY11" s="1">
        <v>0</v>
      </c>
      <c r="JZ11" s="1">
        <v>0</v>
      </c>
      <c r="KA11" s="1">
        <v>2</v>
      </c>
      <c r="KB11" s="1">
        <v>2</v>
      </c>
      <c r="KC11" s="1">
        <v>0</v>
      </c>
      <c r="KD11" s="1">
        <v>0</v>
      </c>
      <c r="KE11" s="1">
        <v>2</v>
      </c>
      <c r="KF11" s="1">
        <v>2</v>
      </c>
      <c r="KG11" s="1">
        <v>0</v>
      </c>
      <c r="KH11" s="1">
        <v>0</v>
      </c>
      <c r="KI11" s="37">
        <v>68</v>
      </c>
      <c r="KJ11" s="38">
        <v>8</v>
      </c>
      <c r="KK11" s="39">
        <v>76</v>
      </c>
      <c r="KL11" s="41">
        <v>0</v>
      </c>
      <c r="KM11" s="41">
        <v>0</v>
      </c>
      <c r="KN11" s="41">
        <v>0</v>
      </c>
      <c r="KO11" s="41">
        <v>0</v>
      </c>
      <c r="KP11" s="41">
        <v>0</v>
      </c>
      <c r="KQ11" s="41">
        <v>0</v>
      </c>
      <c r="KR11" s="41">
        <v>0</v>
      </c>
      <c r="KS11" s="41">
        <v>0</v>
      </c>
      <c r="KT11" s="41">
        <v>0</v>
      </c>
      <c r="KU11" s="41">
        <v>0</v>
      </c>
      <c r="KV11" s="41">
        <v>0</v>
      </c>
      <c r="KW11" s="41">
        <v>0</v>
      </c>
      <c r="KX11" s="41">
        <v>5</v>
      </c>
      <c r="KY11" s="41">
        <v>5</v>
      </c>
      <c r="KZ11" s="41">
        <v>5</v>
      </c>
      <c r="LA11" s="41">
        <v>5</v>
      </c>
      <c r="LB11" s="41">
        <v>0</v>
      </c>
      <c r="LC11" s="41">
        <v>0</v>
      </c>
      <c r="LD11" s="41">
        <v>0</v>
      </c>
      <c r="LE11" s="41">
        <v>0</v>
      </c>
      <c r="LF11" s="41">
        <v>5</v>
      </c>
      <c r="LG11" s="41">
        <v>5</v>
      </c>
      <c r="LH11" s="41">
        <v>5</v>
      </c>
      <c r="LI11" s="41">
        <v>5</v>
      </c>
      <c r="LJ11" s="41">
        <v>5</v>
      </c>
      <c r="LK11" s="41">
        <v>0</v>
      </c>
      <c r="LL11" s="41">
        <v>0</v>
      </c>
      <c r="LM11" s="41">
        <v>0</v>
      </c>
      <c r="LN11" s="41">
        <v>0</v>
      </c>
      <c r="LO11" s="41">
        <v>0</v>
      </c>
      <c r="LP11" s="41">
        <v>0</v>
      </c>
      <c r="LQ11" s="41">
        <v>0</v>
      </c>
      <c r="LR11" s="39">
        <v>45</v>
      </c>
      <c r="LS11" s="42">
        <v>231</v>
      </c>
      <c r="LT11" s="43">
        <v>380</v>
      </c>
    </row>
  </sheetData>
  <mergeCells count="367">
    <mergeCell ref="N1:EM1"/>
    <mergeCell ref="EN1:LS1"/>
    <mergeCell ref="A2:A9"/>
    <mergeCell ref="B2:B9"/>
    <mergeCell ref="C2:C9"/>
    <mergeCell ref="D2:D9"/>
    <mergeCell ref="E2:E9"/>
    <mergeCell ref="F2:F9"/>
    <mergeCell ref="G2:G8"/>
    <mergeCell ref="H2:H8"/>
    <mergeCell ref="I2:I8"/>
    <mergeCell ref="K2:K8"/>
    <mergeCell ref="L2:L8"/>
    <mergeCell ref="M2:M8"/>
    <mergeCell ref="N2:EL2"/>
    <mergeCell ref="EM2:EM8"/>
    <mergeCell ref="EN2:LR2"/>
    <mergeCell ref="LS2:LS8"/>
    <mergeCell ref="DC4:DC8"/>
    <mergeCell ref="DD4:DD8"/>
    <mergeCell ref="DE4:DE8"/>
    <mergeCell ref="DF4:EK4"/>
    <mergeCell ref="EL4:EL8"/>
    <mergeCell ref="EN4:FS4"/>
    <mergeCell ref="LT2:LT8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BR4:BY4"/>
    <mergeCell ref="BZ4:BZ8"/>
    <mergeCell ref="CA4:CA8"/>
    <mergeCell ref="CB4:CB8"/>
    <mergeCell ref="CC4:CP4"/>
    <mergeCell ref="CQ4:DB4"/>
    <mergeCell ref="FT4:HX4"/>
    <mergeCell ref="HY4:HY8"/>
    <mergeCell ref="HZ4:HZ8"/>
    <mergeCell ref="IA4:IA8"/>
    <mergeCell ref="IB4:IN4"/>
    <mergeCell ref="IO4:IZ4"/>
    <mergeCell ref="JA4:JA8"/>
    <mergeCell ref="JB4:JB8"/>
    <mergeCell ref="JC4:JC8"/>
    <mergeCell ref="HL5:HX5"/>
    <mergeCell ref="IB5:IE5"/>
    <mergeCell ref="IF5:II5"/>
    <mergeCell ref="IJ5:IN5"/>
    <mergeCell ref="IO5:IR5"/>
    <mergeCell ref="IS5:IV5"/>
    <mergeCell ref="IW5:IZ5"/>
    <mergeCell ref="GV6:GY6"/>
    <mergeCell ref="GZ6:HC6"/>
    <mergeCell ref="HD6:HG6"/>
    <mergeCell ref="HH6:HK6"/>
    <mergeCell ref="HL6:HX6"/>
    <mergeCell ref="IB6:IE6"/>
    <mergeCell ref="IF6:II6"/>
    <mergeCell ref="IJ6:IN6"/>
    <mergeCell ref="JD4:JR4"/>
    <mergeCell ref="JS4:KH4"/>
    <mergeCell ref="KI4:KI8"/>
    <mergeCell ref="KJ4:KJ8"/>
    <mergeCell ref="KK4:KK8"/>
    <mergeCell ref="KL4:LQ4"/>
    <mergeCell ref="N5:Q5"/>
    <mergeCell ref="R5:U5"/>
    <mergeCell ref="V5:AK5"/>
    <mergeCell ref="AL5:AO5"/>
    <mergeCell ref="AP5:AS5"/>
    <mergeCell ref="AT5:AW5"/>
    <mergeCell ref="AX5:BA5"/>
    <mergeCell ref="BE5:BH5"/>
    <mergeCell ref="BI5:BQ5"/>
    <mergeCell ref="BR5:BU5"/>
    <mergeCell ref="BV5:BY5"/>
    <mergeCell ref="CC5:CG5"/>
    <mergeCell ref="CH5:CP5"/>
    <mergeCell ref="CQ5:CT5"/>
    <mergeCell ref="CU5:CX5"/>
    <mergeCell ref="CY5:DB5"/>
    <mergeCell ref="DF5:DM5"/>
    <mergeCell ref="DN5:DQ5"/>
    <mergeCell ref="DR5:DY5"/>
    <mergeCell ref="DZ5:EC5"/>
    <mergeCell ref="ED5:EK5"/>
    <mergeCell ref="EN5:EQ5"/>
    <mergeCell ref="ER5:EX5"/>
    <mergeCell ref="EY5:FB5"/>
    <mergeCell ref="FC5:FF5"/>
    <mergeCell ref="FG5:FJ5"/>
    <mergeCell ref="FK5:FO5"/>
    <mergeCell ref="FP5:FS5"/>
    <mergeCell ref="FT5:FW5"/>
    <mergeCell ref="FX5:GI5"/>
    <mergeCell ref="GJ5:GM5"/>
    <mergeCell ref="GN5:GU5"/>
    <mergeCell ref="GV5:GY5"/>
    <mergeCell ref="GZ5:HC5"/>
    <mergeCell ref="HD5:HG5"/>
    <mergeCell ref="HH5:HK5"/>
    <mergeCell ref="JD5:JH5"/>
    <mergeCell ref="JI5:JN5"/>
    <mergeCell ref="JO5:JR5"/>
    <mergeCell ref="JS5:JZ5"/>
    <mergeCell ref="KA5:KH5"/>
    <mergeCell ref="KL5:KS5"/>
    <mergeCell ref="KT5:KW5"/>
    <mergeCell ref="KX5:LE5"/>
    <mergeCell ref="LF5:LI5"/>
    <mergeCell ref="LJ5:LQ5"/>
    <mergeCell ref="N6:Q6"/>
    <mergeCell ref="R6:U6"/>
    <mergeCell ref="V6:AK6"/>
    <mergeCell ref="AL6:AO6"/>
    <mergeCell ref="AP6:AS6"/>
    <mergeCell ref="AT6:AW6"/>
    <mergeCell ref="AX6:BA6"/>
    <mergeCell ref="BE6:BH6"/>
    <mergeCell ref="BI6:BQ6"/>
    <mergeCell ref="BR6:BU6"/>
    <mergeCell ref="BV6:BY6"/>
    <mergeCell ref="CC6:CG6"/>
    <mergeCell ref="CH6:CP6"/>
    <mergeCell ref="CQ6:CT6"/>
    <mergeCell ref="CU6:CX6"/>
    <mergeCell ref="CY6:DB6"/>
    <mergeCell ref="DF6:DM6"/>
    <mergeCell ref="DN6:DQ6"/>
    <mergeCell ref="DR6:DY6"/>
    <mergeCell ref="DZ6:EC6"/>
    <mergeCell ref="ED6:EK6"/>
    <mergeCell ref="EN6:EQ6"/>
    <mergeCell ref="ER6:EX6"/>
    <mergeCell ref="EY6:FB6"/>
    <mergeCell ref="FC6:FF6"/>
    <mergeCell ref="FG6:FJ6"/>
    <mergeCell ref="FK6:FO6"/>
    <mergeCell ref="FP6:FS6"/>
    <mergeCell ref="FT6:FW6"/>
    <mergeCell ref="FX6:GI6"/>
    <mergeCell ref="GJ6:GM6"/>
    <mergeCell ref="GN6:GU6"/>
    <mergeCell ref="IO6:IR6"/>
    <mergeCell ref="IS6:IV6"/>
    <mergeCell ref="IW6:IZ6"/>
    <mergeCell ref="JD6:JH6"/>
    <mergeCell ref="JI6:JN6"/>
    <mergeCell ref="JO6:JR6"/>
    <mergeCell ref="JS6:JZ6"/>
    <mergeCell ref="KA6:KH6"/>
    <mergeCell ref="KL6:KS6"/>
    <mergeCell ref="KT6:KW6"/>
    <mergeCell ref="KX6:LE6"/>
    <mergeCell ref="LF6:LI6"/>
    <mergeCell ref="LJ6:LQ6"/>
    <mergeCell ref="N7:N8"/>
    <mergeCell ref="O7:O8"/>
    <mergeCell ref="P7:P8"/>
    <mergeCell ref="Q7:Q8"/>
    <mergeCell ref="R7:R8"/>
    <mergeCell ref="S7:S8"/>
    <mergeCell ref="T7:T8"/>
    <mergeCell ref="U7:U8"/>
    <mergeCell ref="V7:Y7"/>
    <mergeCell ref="Z7:AC7"/>
    <mergeCell ref="AD7:AG7"/>
    <mergeCell ref="AH7:AK7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E7:BE8"/>
    <mergeCell ref="BF7:BF8"/>
    <mergeCell ref="BG7:BG8"/>
    <mergeCell ref="BH7:BH8"/>
    <mergeCell ref="BI7:BK7"/>
    <mergeCell ref="BL7:BN7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CC7:CC8"/>
    <mergeCell ref="CD7:CD8"/>
    <mergeCell ref="CE7:CE8"/>
    <mergeCell ref="CF7:CF8"/>
    <mergeCell ref="CG7:CG8"/>
    <mergeCell ref="CH7:CH8"/>
    <mergeCell ref="CI7:CI8"/>
    <mergeCell ref="CJ7:CN7"/>
    <mergeCell ref="CO7:CO8"/>
    <mergeCell ref="CP7:CP8"/>
    <mergeCell ref="CQ7:CQ8"/>
    <mergeCell ref="CR7:CR8"/>
    <mergeCell ref="CS7:CS8"/>
    <mergeCell ref="CT7:CT8"/>
    <mergeCell ref="CU7:CU8"/>
    <mergeCell ref="CV7:CV8"/>
    <mergeCell ref="CW7:CW8"/>
    <mergeCell ref="CX7:CX8"/>
    <mergeCell ref="CY7:CY8"/>
    <mergeCell ref="CZ7:CZ8"/>
    <mergeCell ref="DA7:DA8"/>
    <mergeCell ref="DB7:DB8"/>
    <mergeCell ref="DF7:DI7"/>
    <mergeCell ref="DJ7:DM7"/>
    <mergeCell ref="DN7:DN8"/>
    <mergeCell ref="DO7:DO8"/>
    <mergeCell ref="DP7:DP8"/>
    <mergeCell ref="DQ7:DQ8"/>
    <mergeCell ref="DR7:DU7"/>
    <mergeCell ref="DV7:DY7"/>
    <mergeCell ref="DZ7:DZ8"/>
    <mergeCell ref="EA7:EA8"/>
    <mergeCell ref="EB7:EB8"/>
    <mergeCell ref="EC7:EC8"/>
    <mergeCell ref="ED7:EG7"/>
    <mergeCell ref="EH7:EK7"/>
    <mergeCell ref="EN7:EN8"/>
    <mergeCell ref="EO7:EO8"/>
    <mergeCell ref="EP7:EP8"/>
    <mergeCell ref="EQ7:EQ8"/>
    <mergeCell ref="ER7:ER8"/>
    <mergeCell ref="ES7:ES8"/>
    <mergeCell ref="ET7:EW7"/>
    <mergeCell ref="EX7:EX8"/>
    <mergeCell ref="EY7:EY8"/>
    <mergeCell ref="EZ7:EZ8"/>
    <mergeCell ref="FA7:FA8"/>
    <mergeCell ref="FB7:FB8"/>
    <mergeCell ref="FC7:FC8"/>
    <mergeCell ref="FD7:FD8"/>
    <mergeCell ref="FE7:FE8"/>
    <mergeCell ref="FF7:FF8"/>
    <mergeCell ref="FG7:FG8"/>
    <mergeCell ref="FH7:FH8"/>
    <mergeCell ref="FI7:FI8"/>
    <mergeCell ref="FJ7:FJ8"/>
    <mergeCell ref="FK7:FK8"/>
    <mergeCell ref="FL7:FL8"/>
    <mergeCell ref="FM7:FM8"/>
    <mergeCell ref="FN7:FN8"/>
    <mergeCell ref="FO7:FO8"/>
    <mergeCell ref="FP7:FP8"/>
    <mergeCell ref="FQ7:FQ8"/>
    <mergeCell ref="FR7:FR8"/>
    <mergeCell ref="FS7:FS8"/>
    <mergeCell ref="FT7:FT8"/>
    <mergeCell ref="FU7:FU8"/>
    <mergeCell ref="FV7:FV8"/>
    <mergeCell ref="FW7:FW8"/>
    <mergeCell ref="FX7:GA7"/>
    <mergeCell ref="GB7:GE7"/>
    <mergeCell ref="GF7:GI7"/>
    <mergeCell ref="GJ7:GJ8"/>
    <mergeCell ref="GK7:GK8"/>
    <mergeCell ref="GL7:GL8"/>
    <mergeCell ref="GM7:GM8"/>
    <mergeCell ref="GN7:GQ7"/>
    <mergeCell ref="GR7:GU7"/>
    <mergeCell ref="GV7:GV8"/>
    <mergeCell ref="GW7:GW8"/>
    <mergeCell ref="GX7:GX8"/>
    <mergeCell ref="GY7:GY8"/>
    <mergeCell ref="GZ7:GZ8"/>
    <mergeCell ref="HA7:HA8"/>
    <mergeCell ref="HB7:HB8"/>
    <mergeCell ref="HC7:HC8"/>
    <mergeCell ref="HD7:HD8"/>
    <mergeCell ref="HE7:HE8"/>
    <mergeCell ref="HF7:HF8"/>
    <mergeCell ref="HG7:HG8"/>
    <mergeCell ref="HH7:HH8"/>
    <mergeCell ref="HI7:HI8"/>
    <mergeCell ref="HJ7:HJ8"/>
    <mergeCell ref="HK7:HK8"/>
    <mergeCell ref="HL7:HO7"/>
    <mergeCell ref="HP7:HS7"/>
    <mergeCell ref="HT7:HW7"/>
    <mergeCell ref="HX7:HX8"/>
    <mergeCell ref="IB7:IB8"/>
    <mergeCell ref="IC7:IC8"/>
    <mergeCell ref="ID7:ID8"/>
    <mergeCell ref="IE7:IE8"/>
    <mergeCell ref="IF7:IF8"/>
    <mergeCell ref="IG7:IG8"/>
    <mergeCell ref="IH7:IH8"/>
    <mergeCell ref="II7:II8"/>
    <mergeCell ref="IJ7:IJ8"/>
    <mergeCell ref="IK7:IK8"/>
    <mergeCell ref="IL7:IL8"/>
    <mergeCell ref="IM7:IM8"/>
    <mergeCell ref="IN7:IN8"/>
    <mergeCell ref="IO7:IO8"/>
    <mergeCell ref="IP7:IP8"/>
    <mergeCell ref="IQ7:IQ8"/>
    <mergeCell ref="IR7:IR8"/>
    <mergeCell ref="IS7:IS8"/>
    <mergeCell ref="IT7:IT8"/>
    <mergeCell ref="IU7:IU8"/>
    <mergeCell ref="IV7:IV8"/>
    <mergeCell ref="IW7:IW8"/>
    <mergeCell ref="IX7:IX8"/>
    <mergeCell ref="IY7:IY8"/>
    <mergeCell ref="IZ7:IZ8"/>
    <mergeCell ref="JD7:JD8"/>
    <mergeCell ref="JE7:JE8"/>
    <mergeCell ref="JF7:JF8"/>
    <mergeCell ref="JG7:JG8"/>
    <mergeCell ref="JH7:JH8"/>
    <mergeCell ref="JI7:JI8"/>
    <mergeCell ref="JJ7:JL7"/>
    <mergeCell ref="JM7:JM8"/>
    <mergeCell ref="JN7:JN8"/>
    <mergeCell ref="JO7:JO8"/>
    <mergeCell ref="JP7:JP8"/>
    <mergeCell ref="JQ7:JQ8"/>
    <mergeCell ref="JR7:JR8"/>
    <mergeCell ref="JS7:JV7"/>
    <mergeCell ref="JW7:JZ7"/>
    <mergeCell ref="KA7:KD7"/>
    <mergeCell ref="KE7:KH7"/>
    <mergeCell ref="KL7:KO7"/>
    <mergeCell ref="KP7:KS7"/>
    <mergeCell ref="KT7:KT8"/>
    <mergeCell ref="KU7:KU8"/>
    <mergeCell ref="KV7:KV8"/>
    <mergeCell ref="KW7:KW8"/>
    <mergeCell ref="KX7:LA7"/>
    <mergeCell ref="LB7:LE7"/>
    <mergeCell ref="LF7:LF8"/>
    <mergeCell ref="LG7:LG8"/>
    <mergeCell ref="LH7:LH8"/>
    <mergeCell ref="LI7:LI8"/>
    <mergeCell ref="LJ7:LM7"/>
    <mergeCell ref="LN7:LQ7"/>
  </mergeCells>
  <phoneticPr fontId="15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神川町</vt:lpstr>
      <vt:lpstr>神川町!_FilterDatabase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令和６年度市町村保険者機能強化推進交付金等の集計結果（第１号被保険者数の規模別一覧表）</dc:title>
  <dc:subject/>
  <dc:creator>渡辺　玲香</dc:creator>
  <dc:description/>
  <cp:lastModifiedBy>渡辺　玲香</cp:lastModifiedBy>
  <cp:revision>0</cp:revision>
  <cp:lastPrinted>2023-12-21T04:41:29Z</cp:lastPrinted>
  <dcterms:created xsi:type="dcterms:W3CDTF">2022-10-27T10:49:16Z</dcterms:created>
  <dcterms:modified xsi:type="dcterms:W3CDTF">2025-03-28T04:49:35Z</dcterms:modified>
  <dc:language>ja-JP</dc:language>
</cp:coreProperties>
</file>