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請求書" sheetId="1" state="visible" r:id="rId2"/>
    <sheet name="提供証明書様式" sheetId="2" state="visible" r:id="rId3"/>
    <sheet name="請求書記入例" sheetId="3" state="visible" r:id="rId4"/>
    <sheet name="記入例" sheetId="4" state="visible" r:id="rId5"/>
  </sheets>
  <definedNames>
    <definedName function="false" hidden="false" localSheetId="3" name="_xlnm.Print_Area" vbProcedure="false">記入例!$A$1:$N$29</definedName>
    <definedName function="false" hidden="false" localSheetId="0" name="_xlnm.Print_Area" vbProcedure="false">請求書!$A$1:$Y$32</definedName>
    <definedName function="false" hidden="false" localSheetId="2" name="_xlnm.Print_Area" vbProcedure="false">請求書記入例!$A$1:$Y$32</definedName>
    <definedName function="false" hidden="false" localSheetId="1" name="_xlnm.Print_Area" vbProcedure="false">提供証明書様式!$A$1:$N$29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<sst xmlns="http://schemas.openxmlformats.org/spreadsheetml/2006/main" count="180" uniqueCount="95">
  <si>
    <t xml:space="preserve">様式第３号(第８条関係)</t>
  </si>
  <si>
    <t xml:space="preserve">　請求日：</t>
  </si>
  <si>
    <t xml:space="preserve">年　月　日</t>
  </si>
  <si>
    <t xml:space="preserve">神川町保育施設等給食費無償化事業助成金　請求書(代理受領用)</t>
  </si>
  <si>
    <t xml:space="preserve">【</t>
  </si>
  <si>
    <t xml:space="preserve">年</t>
  </si>
  <si>
    <t xml:space="preserve">月分</t>
  </si>
  <si>
    <t xml:space="preserve">】</t>
  </si>
  <si>
    <t xml:space="preserve">神川町長　様
　私(請求者)は、特定教育・保育施設又は特定子ども・子育て支援提供者として、神川町保育施設等給食費無償化事業第８条の規定に基づき、神川町に居住している対象子どもの保護者に代わり、給食費の無償化の助成金を下記の通り請求します。
　なお、給食費の審査及び支払いにあたり、次の事項に同意します。
　1．実際の利用状況等について、神川町が対象子どもの保護者に確認すること。
　2．神川町の要請・質問等に対応すること。</t>
  </si>
  <si>
    <t xml:space="preserve">1．特定教育・保育施設、特定子ども・子育て支援提供者(請求者)</t>
  </si>
  <si>
    <t xml:space="preserve">フリガナ</t>
  </si>
  <si>
    <t xml:space="preserve">　請求者の所属法人・団体名</t>
  </si>
  <si>
    <t xml:space="preserve">特定教育・保育施設、特定子ども・子育て支援提供者氏名(請求者)</t>
  </si>
  <si>
    <t xml:space="preserve">印</t>
  </si>
  <si>
    <t xml:space="preserve">　請求者の役職名等</t>
  </si>
  <si>
    <t xml:space="preserve">2．特定教育・保育施設、特定子ども・子育て支援施設・事業所名</t>
  </si>
  <si>
    <t xml:space="preserve">所在地</t>
  </si>
  <si>
    <t xml:space="preserve">〒　　　　―</t>
  </si>
  <si>
    <t xml:space="preserve">　教育・保育施設等
の名称</t>
  </si>
  <si>
    <t xml:space="preserve">電話：　　　　―　　　　―</t>
  </si>
  <si>
    <t xml:space="preserve">　教育・保育施設等
の運営団体名</t>
  </si>
  <si>
    <t xml:space="preserve">3．給食費請求金額</t>
  </si>
  <si>
    <t xml:space="preserve">請求する年月分</t>
  </si>
  <si>
    <t xml:space="preserve">請求金額</t>
  </si>
  <si>
    <t xml:space="preserve">円</t>
  </si>
  <si>
    <t xml:space="preserve">4．給食費請求金額の内訳</t>
  </si>
  <si>
    <t xml:space="preserve">　別紙「食事の提供証明書(町提出用)　兼　給食費請求金額内訳書(代理受領用)」のとおり</t>
  </si>
  <si>
    <t xml:space="preserve">5．振込先</t>
  </si>
  <si>
    <t xml:space="preserve">金融機関名</t>
  </si>
  <si>
    <t xml:space="preserve">預金種目</t>
  </si>
  <si>
    <t xml:space="preserve">□普通　　　□当座</t>
  </si>
  <si>
    <t xml:space="preserve">銀行・信用金庫
農協・信用組合</t>
  </si>
  <si>
    <t xml:space="preserve">支店
出張所</t>
  </si>
  <si>
    <t xml:space="preserve">口座番号</t>
  </si>
  <si>
    <t xml:space="preserve">口座名義(カタカナ)</t>
  </si>
  <si>
    <t xml:space="preserve">様式第４号(第８条関係)</t>
  </si>
  <si>
    <t xml:space="preserve">食事の提供証明書(町提出用)　兼　給食費請求金額内訳書(代理受領用)</t>
  </si>
  <si>
    <t xml:space="preserve">施設・事業所の名称</t>
  </si>
  <si>
    <t xml:space="preserve">対象月</t>
  </si>
  <si>
    <t xml:space="preserve">当月の開所日数</t>
  </si>
  <si>
    <t xml:space="preserve">1号認定</t>
  </si>
  <si>
    <t xml:space="preserve">日</t>
  </si>
  <si>
    <t xml:space="preserve">2号認定</t>
  </si>
  <si>
    <t xml:space="preserve">No.</t>
  </si>
  <si>
    <t xml:space="preserve">認定番号</t>
  </si>
  <si>
    <t xml:space="preserve">園児氏名</t>
  </si>
  <si>
    <t xml:space="preserve">生年月日</t>
  </si>
  <si>
    <t xml:space="preserve">年齢</t>
  </si>
  <si>
    <t xml:space="preserve">認定区分</t>
  </si>
  <si>
    <t xml:space="preserve">副食費徴収
免除対象</t>
  </si>
  <si>
    <t xml:space="preserve">給食費月額</t>
  </si>
  <si>
    <t xml:space="preserve">副食費徴収免除者に免除している額</t>
  </si>
  <si>
    <t xml:space="preserve">本来保護者が施設へ支払うべき給食費</t>
  </si>
  <si>
    <t xml:space="preserve">神川町助成基準額額</t>
  </si>
  <si>
    <t xml:space="preserve">施設が保護者から領収する額</t>
  </si>
  <si>
    <t xml:space="preserve">内、副食費</t>
  </si>
  <si>
    <t xml:space="preserve">内、主食費</t>
  </si>
  <si>
    <t xml:space="preserve">有</t>
  </si>
  <si>
    <t xml:space="preserve">合計</t>
  </si>
  <si>
    <t xml:space="preserve">(請求金額)</t>
  </si>
  <si>
    <t xml:space="preserve">　　上記のとおり対象子どもに対し、食事の提供をしたことを証明します。</t>
  </si>
  <si>
    <t xml:space="preserve">設置者名称</t>
  </si>
  <si>
    <t xml:space="preserve">代表者職氏名</t>
  </si>
  <si>
    <t xml:space="preserve">印　</t>
  </si>
  <si>
    <t xml:space="preserve">【　　R５年　４月分】</t>
  </si>
  <si>
    <t xml:space="preserve">カミカワ　タロウ</t>
  </si>
  <si>
    <t xml:space="preserve">社会福祉法人■■■</t>
  </si>
  <si>
    <t xml:space="preserve">神川　太郎</t>
  </si>
  <si>
    <t xml:space="preserve">理事長</t>
  </si>
  <si>
    <t xml:space="preserve">■■■ホイクエン</t>
  </si>
  <si>
    <t xml:space="preserve">〒367―0292</t>
  </si>
  <si>
    <t xml:space="preserve">■■■保育園</t>
  </si>
  <si>
    <t xml:space="preserve">●●市○○-◎</t>
  </si>
  <si>
    <t xml:space="preserve">電話：0495―77―2112</t>
  </si>
  <si>
    <t xml:space="preserve">シャカイフクシホウジン■■■カイ</t>
  </si>
  <si>
    <t xml:space="preserve">社会福祉法人■■■会</t>
  </si>
  <si>
    <t xml:space="preserve">同上</t>
  </si>
  <si>
    <t xml:space="preserve">令和５年　　４月分</t>
  </si>
  <si>
    <t xml:space="preserve">☑普通　　　□当座</t>
  </si>
  <si>
    <t xml:space="preserve">■■</t>
  </si>
  <si>
    <t xml:space="preserve">フク）■■■カイ　■■■ホイクエン　リジチヨウ　カミカワ　タロウ</t>
  </si>
  <si>
    <t xml:space="preserve">施設名</t>
  </si>
  <si>
    <t xml:space="preserve">●●●保育園</t>
  </si>
  <si>
    <t xml:space="preserve">R5年</t>
  </si>
  <si>
    <t xml:space="preserve">神川町補助成準額額</t>
  </si>
  <si>
    <t xml:space="preserve">神川　A太</t>
  </si>
  <si>
    <t xml:space="preserve">平成〇年〇月〇日</t>
  </si>
  <si>
    <t xml:space="preserve">神川　B美</t>
  </si>
  <si>
    <t xml:space="preserve">平成■年■月■日</t>
  </si>
  <si>
    <t xml:space="preserve">神川　C子</t>
  </si>
  <si>
    <t xml:space="preserve">平成△年△月△日</t>
  </si>
  <si>
    <t xml:space="preserve">　令和〇年〇月〇日</t>
  </si>
  <si>
    <t xml:space="preserve">社会福祉法人■■</t>
  </si>
  <si>
    <t xml:space="preserve">■■市○○-〇</t>
  </si>
  <si>
    <t xml:space="preserve">理事長■■　　■■</t>
  </si>
</sst>
</file>

<file path=xl/styles.xml><?xml version="1.0" encoding="utf-8"?>
<styleSheet xmlns="http://schemas.openxmlformats.org/spreadsheetml/2006/main">
  <numFmts count="6">
    <numFmt numFmtId="164" formatCode="General"/>
    <numFmt numFmtId="165" formatCode="[$-411]GGGE\年M\月D\日;@"/>
    <numFmt numFmtId="166" formatCode="General"/>
    <numFmt numFmtId="167" formatCode="[$-411]#,##0;[RED]\-#,##0"/>
    <numFmt numFmtId="168" formatCode="#,##0;;0"/>
    <numFmt numFmtId="169" formatCode="[$-411]GGGE\年MM\月DD\日"/>
  </numFmts>
  <fonts count="15">
    <font>
      <sz val="11"/>
      <color rgb="FF000000"/>
      <name val="游ゴシック"/>
      <family val="2"/>
      <charset val="128"/>
    </font>
    <font>
      <sz val="10"/>
      <name val="Arial"/>
      <family val="0"/>
    </font>
    <font>
      <sz val="10"/>
      <name val="Arial"/>
      <family val="0"/>
    </font>
    <font>
      <sz val="10"/>
      <name val="Arial"/>
      <family val="0"/>
    </font>
    <font>
      <sz val="10.5"/>
      <color rgb="FF000000"/>
      <name val="ＭＳ 明朝"/>
      <family val="1"/>
      <charset val="128"/>
    </font>
    <font>
      <sz val="12"/>
      <color rgb="FF000000"/>
      <name val="ＭＳ 明朝"/>
      <family val="1"/>
      <charset val="128"/>
    </font>
    <font>
      <sz val="11"/>
      <color rgb="FF000000"/>
      <name val="ＭＳ 明朝"/>
      <family val="1"/>
      <charset val="128"/>
    </font>
    <font>
      <sz val="10.5"/>
      <name val="ＭＳ 明朝"/>
      <family val="1"/>
      <charset val="128"/>
    </font>
    <font>
      <sz val="14"/>
      <color rgb="FF000000"/>
      <name val="游ゴシック"/>
      <family val="2"/>
      <charset val="128"/>
    </font>
    <font>
      <sz val="16"/>
      <color rgb="FF000000"/>
      <name val="ＭＳ 明朝"/>
      <family val="1"/>
      <charset val="128"/>
    </font>
    <font>
      <sz val="11"/>
      <name val="ＭＳ 明朝"/>
      <family val="1"/>
      <charset val="128"/>
    </font>
    <font>
      <sz val="14"/>
      <color rgb="FF000000"/>
      <name val="ＭＳ 明朝"/>
      <family val="1"/>
      <charset val="128"/>
    </font>
    <font>
      <sz val="11"/>
      <color rgb="FF000000"/>
      <name val="TakaoPGothic"/>
      <family val="2"/>
    </font>
    <font>
      <sz val="11"/>
      <name val="TakaoPGothic"/>
      <family val="2"/>
    </font>
    <font>
      <b val="true"/>
      <u val="single"/>
      <sz val="11"/>
      <color rgb="FF000000"/>
      <name val="TakaoPGothic"/>
      <family val="2"/>
    </font>
  </fonts>
  <fills count="3">
    <fill>
      <patternFill patternType="none"/>
    </fill>
    <fill>
      <patternFill patternType="gray125"/>
    </fill>
    <fill>
      <patternFill patternType="solid">
        <fgColor rgb="FFBFBFBF"/>
        <bgColor rgb="FFCCCCFF"/>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style="hair"/>
      <right/>
      <top style="thin"/>
      <bottom style="thin"/>
      <diagonal/>
    </border>
    <border diagonalUp="false" diagonalDown="false">
      <left style="thin"/>
      <right style="thin"/>
      <top style="thin"/>
      <bottom style="hair"/>
      <diagonal/>
    </border>
    <border diagonalUp="false" diagonalDown="false">
      <left style="thin"/>
      <right/>
      <top style="thin"/>
      <bottom/>
      <diagonal/>
    </border>
    <border diagonalUp="false" diagonalDown="false">
      <left style="hair"/>
      <right/>
      <top style="thin"/>
      <bottom/>
      <diagonal/>
    </border>
    <border diagonalUp="false" diagonalDown="false">
      <left style="hair"/>
      <right style="hair"/>
      <top style="thin"/>
      <bottom/>
      <diagonal/>
    </border>
    <border diagonalUp="false" diagonalDown="false">
      <left/>
      <right style="thin"/>
      <top style="thin"/>
      <bottom/>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style="thin"/>
      <diagonal/>
    </border>
    <border diagonalUp="false" diagonalDown="false">
      <left/>
      <right style="medium"/>
      <top style="thin"/>
      <bottom/>
      <diagonal/>
    </border>
    <border diagonalUp="false" diagonalDown="false">
      <left style="medium"/>
      <right style="medium"/>
      <top style="medium"/>
      <bottom style="medium"/>
      <diagonal/>
    </border>
    <border diagonalUp="false" diagonalDown="false">
      <left style="medium"/>
      <right/>
      <top style="thin"/>
      <bottom/>
      <diagonal/>
    </border>
    <border diagonalUp="false" diagonalDown="false">
      <left/>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distributed"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tru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7" fontId="8" fillId="0" borderId="7"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righ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justify" vertical="center" textRotation="0" wrapText="true" indent="0" shrinkToFit="false"/>
      <protection locked="true" hidden="false"/>
    </xf>
    <xf numFmtId="164" fontId="7" fillId="0" borderId="11" xfId="0" applyFont="true" applyBorder="true" applyAlignment="true" applyProtection="false">
      <alignment horizontal="justify" vertical="center" textRotation="0" wrapText="true" indent="0" shrinkToFit="false"/>
      <protection locked="true" hidden="false"/>
    </xf>
    <xf numFmtId="164" fontId="7" fillId="0" borderId="12" xfId="0" applyFont="true" applyBorder="true" applyAlignment="true" applyProtection="false">
      <alignment horizontal="justify" vertical="center" textRotation="0" wrapText="true" indent="0" shrinkToFit="false"/>
      <protection locked="true" hidden="false"/>
    </xf>
    <xf numFmtId="164" fontId="7" fillId="0" borderId="13" xfId="0" applyFont="true" applyBorder="true" applyAlignment="true" applyProtection="false">
      <alignment horizontal="justify"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7" fillId="0" borderId="14"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6" fillId="0" borderId="15"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10" fillId="0" borderId="3"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0" borderId="17" xfId="0" applyFont="true" applyBorder="true" applyAlignment="false" applyProtection="false">
      <alignment horizontal="general" vertical="center" textRotation="0" wrapText="false" indent="0" shrinkToFit="false"/>
      <protection locked="true" hidden="false"/>
    </xf>
    <xf numFmtId="164" fontId="6" fillId="2" borderId="1" xfId="0" applyFont="true" applyBorder="true" applyAlignment="true" applyProtection="false">
      <alignment horizontal="justify" vertical="center" textRotation="0" wrapText="true" indent="0" shrinkToFit="false"/>
      <protection locked="true" hidden="false"/>
    </xf>
    <xf numFmtId="164" fontId="10" fillId="0" borderId="1" xfId="0" applyFont="true" applyBorder="true" applyAlignment="true" applyProtection="false">
      <alignment horizontal="right" vertical="center" textRotation="0" wrapText="true" indent="0" shrinkToFit="false"/>
      <protection locked="true" hidden="false"/>
    </xf>
    <xf numFmtId="164" fontId="10" fillId="0" borderId="1" xfId="0" applyFont="true" applyBorder="true" applyAlignment="true" applyProtection="false">
      <alignment horizontal="justify" vertical="center" textRotation="0" wrapText="true" indent="0" shrinkToFit="false"/>
      <protection locked="true" hidden="false"/>
    </xf>
    <xf numFmtId="165" fontId="10" fillId="0" borderId="1" xfId="0" applyFont="true" applyBorder="true" applyAlignment="true" applyProtection="false">
      <alignment horizontal="justify" vertical="center" textRotation="0" wrapText="false" indent="0" shrinkToFit="false"/>
      <protection locked="true" hidden="false"/>
    </xf>
    <xf numFmtId="167" fontId="10" fillId="0" borderId="1" xfId="20" applyFont="true" applyBorder="true" applyAlignment="true" applyProtection="true">
      <alignment horizontal="general" vertical="center" textRotation="0" wrapText="true" indent="0" shrinkToFit="false"/>
      <protection locked="true" hidden="false"/>
    </xf>
    <xf numFmtId="167" fontId="6" fillId="0" borderId="1" xfId="20" applyFont="true" applyBorder="true" applyAlignment="true" applyProtection="true">
      <alignment horizontal="general" vertical="center" textRotation="0" wrapText="false" indent="0" shrinkToFit="false"/>
      <protection locked="true" hidden="false"/>
    </xf>
    <xf numFmtId="168" fontId="10" fillId="0" borderId="1" xfId="20" applyFont="true" applyBorder="tru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7" fontId="10" fillId="0" borderId="0" xfId="20" applyFont="true" applyBorder="true" applyAlignment="true" applyProtection="true">
      <alignment horizontal="justify" vertical="center" textRotation="0" wrapText="true" indent="0" shrinkToFit="false"/>
      <protection locked="true" hidden="false"/>
    </xf>
    <xf numFmtId="167" fontId="6" fillId="0" borderId="0" xfId="20" applyFont="true" applyBorder="true" applyAlignment="true" applyProtection="true">
      <alignment horizontal="general" vertical="center" textRotation="0" wrapText="false" indent="0" shrinkToFit="false"/>
      <protection locked="true" hidden="false"/>
    </xf>
    <xf numFmtId="167" fontId="10" fillId="0" borderId="18" xfId="20" applyFont="true" applyBorder="true" applyAlignment="true" applyProtection="true">
      <alignment horizontal="right" vertical="center" textRotation="0" wrapText="true" indent="0" shrinkToFit="false"/>
      <protection locked="true" hidden="false"/>
    </xf>
    <xf numFmtId="167" fontId="10" fillId="0" borderId="19" xfId="20" applyFont="true" applyBorder="true" applyAlignment="true" applyProtection="true">
      <alignment horizontal="center" vertical="center" textRotation="0" wrapText="false" indent="0" shrinkToFit="false"/>
      <protection locked="true" hidden="false"/>
    </xf>
    <xf numFmtId="167" fontId="10" fillId="0" borderId="20" xfId="20" applyFont="true" applyBorder="true" applyAlignment="true" applyProtection="true">
      <alignment horizontal="center" vertical="center" textRotation="0" wrapText="true" indent="0" shrinkToFit="false"/>
      <protection locked="true" hidden="false"/>
    </xf>
    <xf numFmtId="165" fontId="10" fillId="0" borderId="2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10" fillId="0" borderId="7"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left" vertical="center" textRotation="0" wrapText="true" indent="0" shrinkToFit="false"/>
      <protection locked="true" hidden="false"/>
    </xf>
    <xf numFmtId="169" fontId="4" fillId="0" borderId="0" xfId="0" applyFont="true" applyBorder="true" applyAlignment="true" applyProtection="false">
      <alignment horizontal="distributed"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right" vertical="center" textRotation="0" wrapText="true" indent="0" shrinkToFit="false"/>
      <protection locked="true" hidden="false"/>
    </xf>
    <xf numFmtId="164" fontId="10" fillId="0" borderId="22" xfId="0" applyFont="true" applyBorder="true" applyAlignment="true" applyProtection="false">
      <alignment horizontal="general"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0" fillId="0" borderId="2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168120</xdr:colOff>
      <xdr:row>30</xdr:row>
      <xdr:rowOff>168120</xdr:rowOff>
    </xdr:from>
    <xdr:to>
      <xdr:col>5</xdr:col>
      <xdr:colOff>145080</xdr:colOff>
      <xdr:row>31</xdr:row>
      <xdr:rowOff>10440</xdr:rowOff>
    </xdr:to>
    <xdr:sp>
      <xdr:nvSpPr>
        <xdr:cNvPr id="0" name="CustomShape 1"/>
        <xdr:cNvSpPr/>
      </xdr:nvSpPr>
      <xdr:spPr>
        <a:xfrm>
          <a:off x="1051920" y="8654760"/>
          <a:ext cx="566280" cy="280440"/>
        </a:xfrm>
        <a:prstGeom prst="ellipse">
          <a:avLst/>
        </a:prstGeom>
        <a:noFill/>
        <a:ln w="9360">
          <a:solidFill>
            <a:srgbClr val="ffffff"/>
          </a:solidFill>
          <a:round/>
        </a:ln>
      </xdr:spPr>
      <xdr:style>
        <a:lnRef idx="0"/>
        <a:fillRef idx="0"/>
        <a:effectRef idx="0"/>
        <a:fontRef idx="minor"/>
      </xdr:style>
    </xdr:sp>
    <xdr:clientData/>
  </xdr:twoCellAnchor>
  <xdr:twoCellAnchor editAs="twoCell">
    <xdr:from>
      <xdr:col>11</xdr:col>
      <xdr:colOff>11160</xdr:colOff>
      <xdr:row>30</xdr:row>
      <xdr:rowOff>134640</xdr:rowOff>
    </xdr:from>
    <xdr:to>
      <xdr:col>12</xdr:col>
      <xdr:colOff>245880</xdr:colOff>
      <xdr:row>30</xdr:row>
      <xdr:rowOff>414000</xdr:rowOff>
    </xdr:to>
    <xdr:sp>
      <xdr:nvSpPr>
        <xdr:cNvPr id="1" name="CustomShape 1"/>
        <xdr:cNvSpPr/>
      </xdr:nvSpPr>
      <xdr:spPr>
        <a:xfrm>
          <a:off x="3251880" y="8621280"/>
          <a:ext cx="529560" cy="279360"/>
        </a:xfrm>
        <a:prstGeom prst="ellipse">
          <a:avLst/>
        </a:prstGeom>
        <a:noFill/>
        <a:ln w="9360">
          <a:solidFill>
            <a:srgbClr val="ffffff"/>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448200</xdr:colOff>
      <xdr:row>15</xdr:row>
      <xdr:rowOff>280080</xdr:rowOff>
    </xdr:from>
    <xdr:to>
      <xdr:col>10</xdr:col>
      <xdr:colOff>357840</xdr:colOff>
      <xdr:row>18</xdr:row>
      <xdr:rowOff>268200</xdr:rowOff>
    </xdr:to>
    <xdr:sp>
      <xdr:nvSpPr>
        <xdr:cNvPr id="2" name="CustomShape 1"/>
        <xdr:cNvSpPr/>
      </xdr:nvSpPr>
      <xdr:spPr>
        <a:xfrm>
          <a:off x="7206480" y="4023360"/>
          <a:ext cx="2467800" cy="845280"/>
        </a:xfrm>
        <a:prstGeom prst="wedgeRoundRectCallout">
          <a:avLst>
            <a:gd name="adj1" fmla="val 54656"/>
            <a:gd name="adj2" fmla="val -175213"/>
            <a:gd name="adj3" fmla="val 16667"/>
          </a:avLst>
        </a:prstGeom>
        <a:noFill/>
        <a:ln>
          <a:noFill/>
        </a:ln>
      </xdr:spPr>
      <xdr:style>
        <a:lnRef idx="2">
          <a:schemeClr val="dk1"/>
        </a:lnRef>
        <a:fillRef idx="1">
          <a:schemeClr val="lt1"/>
        </a:fillRef>
        <a:effectRef idx="0">
          <a:schemeClr val="dk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副食費が免除対象者の場合、免除している金額を記入</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10</xdr:col>
      <xdr:colOff>605160</xdr:colOff>
      <xdr:row>15</xdr:row>
      <xdr:rowOff>89640</xdr:rowOff>
    </xdr:from>
    <xdr:to>
      <xdr:col>13</xdr:col>
      <xdr:colOff>414000</xdr:colOff>
      <xdr:row>19</xdr:row>
      <xdr:rowOff>122400</xdr:rowOff>
    </xdr:to>
    <xdr:sp>
      <xdr:nvSpPr>
        <xdr:cNvPr id="3" name="CustomShape 1"/>
        <xdr:cNvSpPr/>
      </xdr:nvSpPr>
      <xdr:spPr>
        <a:xfrm>
          <a:off x="9921600" y="3832920"/>
          <a:ext cx="2793960" cy="1175760"/>
        </a:xfrm>
        <a:prstGeom prst="wedgeRoundRectCallout">
          <a:avLst>
            <a:gd name="adj1" fmla="val -12367"/>
            <a:gd name="adj2" fmla="val -99443"/>
            <a:gd name="adj3" fmla="val 16667"/>
          </a:avLst>
        </a:prstGeom>
        <a:noFill/>
        <a:ln>
          <a:noFill/>
        </a:ln>
      </xdr:spPr>
      <xdr:style>
        <a:lnRef idx="2">
          <a:schemeClr val="dk1"/>
        </a:lnRef>
        <a:fillRef idx="1">
          <a:schemeClr val="lt1"/>
        </a:fillRef>
        <a:effectRef idx="0">
          <a:schemeClr val="dk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本来、保護者から園がもらうことになる金額と一致しているか確認してください。</a:t>
          </a:r>
          <a:endParaRPr b="0" lang="en-US" sz="1100" spc="-1" strike="noStrike">
            <a:latin typeface="Times New Roman"/>
          </a:endParaRPr>
        </a:p>
      </xdr:txBody>
    </xdr:sp>
    <xdr:clientData/>
  </xdr:twoCellAnchor>
  <xdr:twoCellAnchor editAs="twoCell">
    <xdr:from>
      <xdr:col>11</xdr:col>
      <xdr:colOff>448200</xdr:colOff>
      <xdr:row>0</xdr:row>
      <xdr:rowOff>100800</xdr:rowOff>
    </xdr:from>
    <xdr:to>
      <xdr:col>13</xdr:col>
      <xdr:colOff>682920</xdr:colOff>
      <xdr:row>7</xdr:row>
      <xdr:rowOff>66600</xdr:rowOff>
    </xdr:to>
    <xdr:sp>
      <xdr:nvSpPr>
        <xdr:cNvPr id="4" name="CustomShape 1"/>
        <xdr:cNvSpPr/>
      </xdr:nvSpPr>
      <xdr:spPr>
        <a:xfrm>
          <a:off x="10869120" y="100800"/>
          <a:ext cx="2115360" cy="1365840"/>
        </a:xfrm>
        <a:prstGeom prst="wedgeRoundRectCallout">
          <a:avLst>
            <a:gd name="adj1" fmla="val 34644"/>
            <a:gd name="adj2" fmla="val 62243"/>
            <a:gd name="adj3" fmla="val 16667"/>
          </a:avLst>
        </a:prstGeom>
        <a:noFill/>
        <a:ln>
          <a:noFill/>
        </a:ln>
      </xdr:spPr>
      <xdr:style>
        <a:lnRef idx="2">
          <a:schemeClr val="dk1"/>
        </a:lnRef>
        <a:fillRef idx="1">
          <a:schemeClr val="lt1"/>
        </a:fillRef>
        <a:effectRef idx="0">
          <a:schemeClr val="dk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神川町から助成が出た後の金額です。</a:t>
          </a:r>
          <a:r>
            <a:rPr b="1" lang="en-US" sz="1100" spc="-1" strike="noStrike" u="sng">
              <a:solidFill>
                <a:srgbClr val="000000"/>
              </a:solidFill>
              <a:uFillTx/>
              <a:latin typeface="Calibri"/>
            </a:rPr>
            <a:t>この金額を保護者から徴収してください。</a:t>
          </a:r>
          <a:endParaRPr b="0" lang="en-US" sz="1100" spc="-1" strike="noStrike">
            <a:latin typeface="Times New Roman"/>
          </a:endParaRPr>
        </a:p>
      </xdr:txBody>
    </xdr:sp>
    <xdr:clientData/>
  </xdr:twoCellAnchor>
  <xdr:twoCellAnchor editAs="twoCell">
    <xdr:from>
      <xdr:col>4</xdr:col>
      <xdr:colOff>325080</xdr:colOff>
      <xdr:row>3</xdr:row>
      <xdr:rowOff>22320</xdr:rowOff>
    </xdr:from>
    <xdr:to>
      <xdr:col>6</xdr:col>
      <xdr:colOff>234720</xdr:colOff>
      <xdr:row>7</xdr:row>
      <xdr:rowOff>170640</xdr:rowOff>
    </xdr:to>
    <xdr:sp>
      <xdr:nvSpPr>
        <xdr:cNvPr id="5" name="CustomShape 1"/>
        <xdr:cNvSpPr/>
      </xdr:nvSpPr>
      <xdr:spPr>
        <a:xfrm>
          <a:off x="4491720" y="650880"/>
          <a:ext cx="1636920" cy="919800"/>
        </a:xfrm>
        <a:prstGeom prst="wedgeRoundRectCallout">
          <a:avLst>
            <a:gd name="adj1" fmla="val 44731"/>
            <a:gd name="adj2" fmla="val 72681"/>
            <a:gd name="adj3" fmla="val 16667"/>
          </a:avLst>
        </a:prstGeom>
        <a:noFill/>
        <a:ln>
          <a:noFill/>
        </a:ln>
      </xdr:spPr>
      <xdr:style>
        <a:lnRef idx="2">
          <a:schemeClr val="dk1"/>
        </a:lnRef>
        <a:fillRef idx="1">
          <a:schemeClr val="lt1"/>
        </a:fillRef>
        <a:effectRef idx="0">
          <a:schemeClr val="dk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副食費免除対象者は「有」を記入</a:t>
          </a:r>
          <a:endParaRPr b="0" lang="en-US" sz="1100" spc="-1" strike="noStrike">
            <a:latin typeface="Times New Roman"/>
          </a:endParaRPr>
        </a:p>
      </xdr:txBody>
    </xdr:sp>
    <xdr:clientData/>
  </xdr:twoCellAnchor>
  <xdr:twoCellAnchor editAs="twoCell">
    <xdr:from>
      <xdr:col>7</xdr:col>
      <xdr:colOff>526680</xdr:colOff>
      <xdr:row>23</xdr:row>
      <xdr:rowOff>100800</xdr:rowOff>
    </xdr:from>
    <xdr:to>
      <xdr:col>10</xdr:col>
      <xdr:colOff>705240</xdr:colOff>
      <xdr:row>28</xdr:row>
      <xdr:rowOff>43920</xdr:rowOff>
    </xdr:to>
    <xdr:sp>
      <xdr:nvSpPr>
        <xdr:cNvPr id="6" name="CustomShape 1"/>
        <xdr:cNvSpPr/>
      </xdr:nvSpPr>
      <xdr:spPr>
        <a:xfrm>
          <a:off x="7284960" y="5863320"/>
          <a:ext cx="2736720" cy="1143360"/>
        </a:xfrm>
        <a:prstGeom prst="wedgeRoundRectCallout">
          <a:avLst>
            <a:gd name="adj1" fmla="val 89035"/>
            <a:gd name="adj2" fmla="val -71593"/>
            <a:gd name="adj3" fmla="val 16667"/>
          </a:avLst>
        </a:prstGeom>
        <a:noFill/>
        <a:ln>
          <a:noFill/>
        </a:ln>
      </xdr:spPr>
      <xdr:style>
        <a:lnRef idx="2">
          <a:schemeClr val="dk1"/>
        </a:lnRef>
        <a:fillRef idx="1">
          <a:schemeClr val="lt1"/>
        </a:fillRef>
        <a:effectRef idx="0">
          <a:schemeClr val="dk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神川町が保護者に変わって施設へ支払う金額の合計です。給付費の支払いと同日の払込となります。</a:t>
          </a:r>
          <a:endParaRPr b="0" lang="en-US" sz="1100" spc="-1" strike="noStrike">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FFFFD966"/>
    <pageSetUpPr fitToPage="false"/>
  </sheetPr>
  <dimension ref="A1:Y33"/>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E22" activeCellId="0" sqref="AE22"/>
    </sheetView>
  </sheetViews>
  <sheetFormatPr defaultRowHeight="18.75" zeroHeight="false" outlineLevelRow="0" outlineLevelCol="0"/>
  <cols>
    <col collapsed="false" customWidth="true" hidden="false" outlineLevel="0" max="25" min="1" style="0" width="3.37"/>
    <col collapsed="false" customWidth="true" hidden="false" outlineLevel="0" max="1025" min="26" style="0" width="8.53"/>
  </cols>
  <sheetData>
    <row r="1" customFormat="false" ht="18.75" hidden="false" customHeight="false" outlineLevel="0" collapsed="false">
      <c r="A1" s="1" t="s">
        <v>0</v>
      </c>
      <c r="B1" s="1"/>
      <c r="C1" s="1"/>
      <c r="D1" s="1"/>
      <c r="E1" s="1"/>
    </row>
    <row r="2" customFormat="false" ht="18.75" hidden="false" customHeight="false" outlineLevel="0" collapsed="false">
      <c r="P2" s="2" t="s">
        <v>1</v>
      </c>
      <c r="Q2" s="2"/>
      <c r="R2" s="2"/>
      <c r="S2" s="3" t="s">
        <v>2</v>
      </c>
      <c r="T2" s="3"/>
      <c r="U2" s="3"/>
      <c r="V2" s="3"/>
      <c r="W2" s="3"/>
      <c r="X2" s="3"/>
      <c r="Y2" s="3"/>
    </row>
    <row r="3" customFormat="false" ht="18.75" hidden="false" customHeight="false" outlineLevel="0" collapsed="false">
      <c r="A3" s="4"/>
    </row>
    <row r="4" customFormat="false" ht="18.75" hidden="false" customHeight="false" outlineLevel="0" collapsed="false">
      <c r="A4" s="5" t="s">
        <v>3</v>
      </c>
      <c r="B4" s="5"/>
      <c r="C4" s="5"/>
      <c r="D4" s="5"/>
      <c r="E4" s="5"/>
      <c r="F4" s="5"/>
      <c r="G4" s="5"/>
      <c r="H4" s="5"/>
      <c r="I4" s="5"/>
      <c r="J4" s="5"/>
      <c r="K4" s="5"/>
      <c r="L4" s="5"/>
      <c r="M4" s="5"/>
      <c r="N4" s="5"/>
      <c r="O4" s="5"/>
      <c r="P4" s="5"/>
      <c r="Q4" s="5"/>
      <c r="R4" s="5"/>
      <c r="S4" s="5"/>
      <c r="T4" s="5"/>
      <c r="U4" s="5"/>
      <c r="V4" s="5"/>
      <c r="W4" s="5"/>
      <c r="X4" s="5"/>
      <c r="Y4" s="5"/>
    </row>
    <row r="5" customFormat="false" ht="18.75" hidden="false" customHeight="false" outlineLevel="0" collapsed="false">
      <c r="A5" s="1"/>
      <c r="B5" s="1"/>
      <c r="C5" s="1"/>
      <c r="D5" s="1"/>
      <c r="E5" s="1"/>
      <c r="F5" s="1"/>
      <c r="G5" s="1"/>
      <c r="H5" s="1" t="s">
        <v>4</v>
      </c>
      <c r="I5" s="2"/>
      <c r="J5" s="2"/>
      <c r="K5" s="1" t="s">
        <v>5</v>
      </c>
      <c r="L5" s="2"/>
      <c r="M5" s="2"/>
      <c r="N5" s="1" t="s">
        <v>6</v>
      </c>
      <c r="O5" s="1"/>
      <c r="P5" s="1" t="s">
        <v>7</v>
      </c>
      <c r="Q5" s="1"/>
      <c r="R5" s="1"/>
      <c r="S5" s="1"/>
      <c r="T5" s="1"/>
      <c r="U5" s="1"/>
      <c r="V5" s="1"/>
      <c r="W5" s="1"/>
      <c r="X5" s="1"/>
      <c r="Y5" s="1"/>
    </row>
    <row r="6" customFormat="false" ht="129.75" hidden="false" customHeight="true" outlineLevel="0" collapsed="false">
      <c r="A6" s="6" t="s">
        <v>8</v>
      </c>
      <c r="B6" s="6"/>
      <c r="C6" s="6"/>
      <c r="D6" s="6"/>
      <c r="E6" s="6"/>
      <c r="F6" s="6"/>
      <c r="G6" s="6"/>
      <c r="H6" s="6"/>
      <c r="I6" s="6"/>
      <c r="J6" s="6"/>
      <c r="K6" s="6"/>
      <c r="L6" s="6"/>
      <c r="M6" s="6"/>
      <c r="N6" s="6"/>
      <c r="O6" s="6"/>
      <c r="P6" s="6"/>
      <c r="Q6" s="6"/>
      <c r="R6" s="6"/>
      <c r="S6" s="6"/>
      <c r="T6" s="6"/>
      <c r="U6" s="6"/>
      <c r="V6" s="6"/>
      <c r="W6" s="6"/>
      <c r="X6" s="6"/>
      <c r="Y6" s="6"/>
    </row>
    <row r="7" customFormat="false" ht="18.75" hidden="false" customHeight="false" outlineLevel="0" collapsed="false">
      <c r="A7" s="1" t="s">
        <v>9</v>
      </c>
      <c r="B7" s="7"/>
      <c r="C7" s="7"/>
      <c r="D7" s="7"/>
      <c r="E7" s="7"/>
      <c r="F7" s="7"/>
      <c r="G7" s="7"/>
      <c r="H7" s="7"/>
      <c r="I7" s="7"/>
      <c r="J7" s="7"/>
    </row>
    <row r="8" customFormat="false" ht="18.75" hidden="false" customHeight="true" outlineLevel="0" collapsed="false">
      <c r="A8" s="8" t="s">
        <v>10</v>
      </c>
      <c r="B8" s="8"/>
      <c r="C8" s="8"/>
      <c r="D8" s="8"/>
      <c r="E8" s="8"/>
      <c r="F8" s="9"/>
      <c r="G8" s="9"/>
      <c r="H8" s="9"/>
      <c r="I8" s="9"/>
      <c r="J8" s="9"/>
      <c r="K8" s="9"/>
      <c r="L8" s="9"/>
      <c r="M8" s="9"/>
      <c r="N8" s="8" t="s">
        <v>11</v>
      </c>
      <c r="O8" s="8"/>
      <c r="P8" s="8"/>
      <c r="Q8" s="8"/>
      <c r="R8" s="8"/>
      <c r="S8" s="9"/>
      <c r="T8" s="9"/>
      <c r="U8" s="9"/>
      <c r="V8" s="9"/>
      <c r="W8" s="9"/>
      <c r="X8" s="9"/>
      <c r="Y8" s="9"/>
    </row>
    <row r="9" customFormat="false" ht="27" hidden="false" customHeight="true" outlineLevel="0" collapsed="false">
      <c r="A9" s="10" t="s">
        <v>12</v>
      </c>
      <c r="B9" s="10"/>
      <c r="C9" s="10"/>
      <c r="D9" s="10"/>
      <c r="E9" s="10"/>
      <c r="F9" s="11"/>
      <c r="G9" s="11"/>
      <c r="H9" s="11"/>
      <c r="I9" s="11"/>
      <c r="J9" s="11"/>
      <c r="K9" s="11"/>
      <c r="L9" s="11"/>
      <c r="M9" s="12" t="s">
        <v>13</v>
      </c>
      <c r="N9" s="8"/>
      <c r="O9" s="8"/>
      <c r="P9" s="8"/>
      <c r="Q9" s="8"/>
      <c r="R9" s="8"/>
      <c r="S9" s="9"/>
      <c r="T9" s="9"/>
      <c r="U9" s="9"/>
      <c r="V9" s="9"/>
      <c r="W9" s="9"/>
      <c r="X9" s="9"/>
      <c r="Y9" s="9"/>
    </row>
    <row r="10" customFormat="false" ht="27" hidden="false" customHeight="true" outlineLevel="0" collapsed="false">
      <c r="A10" s="10"/>
      <c r="B10" s="10"/>
      <c r="C10" s="10"/>
      <c r="D10" s="10"/>
      <c r="E10" s="10"/>
      <c r="F10" s="11"/>
      <c r="G10" s="11"/>
      <c r="H10" s="11"/>
      <c r="I10" s="11"/>
      <c r="J10" s="11"/>
      <c r="K10" s="11"/>
      <c r="L10" s="11"/>
      <c r="M10" s="12"/>
      <c r="N10" s="13" t="s">
        <v>14</v>
      </c>
      <c r="O10" s="13"/>
      <c r="P10" s="13"/>
      <c r="Q10" s="13"/>
      <c r="R10" s="13"/>
      <c r="S10" s="9"/>
      <c r="T10" s="9"/>
      <c r="U10" s="9"/>
      <c r="V10" s="9"/>
      <c r="W10" s="9"/>
      <c r="X10" s="9"/>
      <c r="Y10" s="9"/>
    </row>
    <row r="11" customFormat="false" ht="18" hidden="false" customHeight="true" outlineLevel="0" collapsed="false">
      <c r="A11" s="14"/>
      <c r="B11" s="14"/>
      <c r="C11" s="15"/>
      <c r="D11" s="16"/>
      <c r="E11" s="15"/>
      <c r="F11" s="15"/>
      <c r="I11" s="15"/>
      <c r="J11" s="15"/>
    </row>
    <row r="12" customFormat="false" ht="18.75" hidden="false" customHeight="false" outlineLevel="0" collapsed="false">
      <c r="A12" s="1" t="s">
        <v>15</v>
      </c>
      <c r="B12" s="1"/>
      <c r="C12" s="1"/>
      <c r="D12" s="1"/>
      <c r="E12" s="1"/>
    </row>
    <row r="13" customFormat="false" ht="18.75" hidden="false" customHeight="true" outlineLevel="0" collapsed="false">
      <c r="A13" s="17" t="s">
        <v>10</v>
      </c>
      <c r="B13" s="17"/>
      <c r="C13" s="17"/>
      <c r="D13" s="17"/>
      <c r="E13" s="17"/>
      <c r="F13" s="18"/>
      <c r="G13" s="18"/>
      <c r="H13" s="18"/>
      <c r="I13" s="18"/>
      <c r="J13" s="18"/>
      <c r="K13" s="18"/>
      <c r="L13" s="18"/>
      <c r="M13" s="18"/>
      <c r="N13" s="17" t="s">
        <v>16</v>
      </c>
      <c r="O13" s="17"/>
      <c r="P13" s="17"/>
      <c r="Q13" s="17"/>
      <c r="R13" s="17"/>
      <c r="S13" s="19" t="s">
        <v>17</v>
      </c>
      <c r="T13" s="19"/>
      <c r="U13" s="19"/>
      <c r="V13" s="19"/>
      <c r="W13" s="19"/>
      <c r="X13" s="19"/>
      <c r="Y13" s="19"/>
    </row>
    <row r="14" customFormat="false" ht="13.5" hidden="false" customHeight="true" outlineLevel="0" collapsed="false">
      <c r="A14" s="17" t="s">
        <v>18</v>
      </c>
      <c r="B14" s="17"/>
      <c r="C14" s="17"/>
      <c r="D14" s="17"/>
      <c r="E14" s="17"/>
      <c r="F14" s="9"/>
      <c r="G14" s="9"/>
      <c r="H14" s="9"/>
      <c r="I14" s="9"/>
      <c r="J14" s="9"/>
      <c r="K14" s="9"/>
      <c r="L14" s="9"/>
      <c r="M14" s="9"/>
      <c r="N14" s="17"/>
      <c r="O14" s="17"/>
      <c r="P14" s="17"/>
      <c r="Q14" s="17"/>
      <c r="R14" s="17"/>
      <c r="S14" s="20"/>
      <c r="T14" s="20"/>
      <c r="U14" s="20"/>
      <c r="V14" s="20"/>
      <c r="W14" s="20"/>
      <c r="X14" s="20"/>
      <c r="Y14" s="20"/>
    </row>
    <row r="15" customFormat="false" ht="13.5" hidden="false" customHeight="true" outlineLevel="0" collapsed="false">
      <c r="A15" s="17"/>
      <c r="B15" s="17"/>
      <c r="C15" s="17"/>
      <c r="D15" s="17"/>
      <c r="E15" s="17"/>
      <c r="F15" s="9"/>
      <c r="G15" s="9"/>
      <c r="H15" s="9"/>
      <c r="I15" s="9"/>
      <c r="J15" s="9"/>
      <c r="K15" s="9"/>
      <c r="L15" s="9"/>
      <c r="M15" s="9"/>
      <c r="N15" s="17"/>
      <c r="O15" s="17"/>
      <c r="P15" s="17"/>
      <c r="Q15" s="17"/>
      <c r="R15" s="17"/>
      <c r="S15" s="20"/>
      <c r="T15" s="20"/>
      <c r="U15" s="20"/>
      <c r="V15" s="20"/>
      <c r="W15" s="20"/>
      <c r="X15" s="20"/>
      <c r="Y15" s="20"/>
    </row>
    <row r="16" customFormat="false" ht="13.5" hidden="false" customHeight="true" outlineLevel="0" collapsed="false">
      <c r="A16" s="17"/>
      <c r="B16" s="17"/>
      <c r="C16" s="17"/>
      <c r="D16" s="17"/>
      <c r="E16" s="17"/>
      <c r="F16" s="9"/>
      <c r="G16" s="9"/>
      <c r="H16" s="9"/>
      <c r="I16" s="9"/>
      <c r="J16" s="9"/>
      <c r="K16" s="9"/>
      <c r="L16" s="9"/>
      <c r="M16" s="9"/>
      <c r="N16" s="17"/>
      <c r="O16" s="17"/>
      <c r="P16" s="17"/>
      <c r="Q16" s="17"/>
      <c r="R16" s="17"/>
      <c r="S16" s="20"/>
      <c r="T16" s="20"/>
      <c r="U16" s="20"/>
      <c r="V16" s="20"/>
      <c r="W16" s="20"/>
      <c r="X16" s="20"/>
      <c r="Y16" s="20"/>
    </row>
    <row r="17" customFormat="false" ht="13.5" hidden="false" customHeight="true" outlineLevel="0" collapsed="false">
      <c r="A17" s="17"/>
      <c r="B17" s="17"/>
      <c r="C17" s="17"/>
      <c r="D17" s="17"/>
      <c r="E17" s="17"/>
      <c r="F17" s="9"/>
      <c r="G17" s="9"/>
      <c r="H17" s="9"/>
      <c r="I17" s="9"/>
      <c r="J17" s="9"/>
      <c r="K17" s="9"/>
      <c r="L17" s="9"/>
      <c r="M17" s="9"/>
      <c r="N17" s="17"/>
      <c r="O17" s="17"/>
      <c r="P17" s="17"/>
      <c r="Q17" s="17"/>
      <c r="R17" s="17"/>
      <c r="S17" s="21" t="s">
        <v>19</v>
      </c>
      <c r="T17" s="21"/>
      <c r="U17" s="21"/>
      <c r="V17" s="21"/>
      <c r="W17" s="21"/>
      <c r="X17" s="21"/>
      <c r="Y17" s="21"/>
    </row>
    <row r="18" customFormat="false" ht="18.75" hidden="false" customHeight="true" outlineLevel="0" collapsed="false">
      <c r="A18" s="17" t="s">
        <v>10</v>
      </c>
      <c r="B18" s="17"/>
      <c r="C18" s="17"/>
      <c r="D18" s="17"/>
      <c r="E18" s="17"/>
      <c r="F18" s="18"/>
      <c r="G18" s="18"/>
      <c r="H18" s="18"/>
      <c r="I18" s="18"/>
      <c r="J18" s="18"/>
      <c r="K18" s="18"/>
      <c r="L18" s="18"/>
      <c r="M18" s="18"/>
      <c r="N18" s="22" t="s">
        <v>16</v>
      </c>
      <c r="O18" s="22"/>
      <c r="P18" s="22"/>
      <c r="Q18" s="22"/>
      <c r="R18" s="22"/>
      <c r="S18" s="23" t="s">
        <v>17</v>
      </c>
      <c r="T18" s="23"/>
      <c r="U18" s="23"/>
      <c r="V18" s="23"/>
      <c r="W18" s="23"/>
      <c r="X18" s="23"/>
      <c r="Y18" s="23"/>
    </row>
    <row r="19" customFormat="false" ht="13.5" hidden="false" customHeight="true" outlineLevel="0" collapsed="false">
      <c r="A19" s="17" t="s">
        <v>20</v>
      </c>
      <c r="B19" s="17"/>
      <c r="C19" s="17"/>
      <c r="D19" s="17"/>
      <c r="E19" s="17"/>
      <c r="F19" s="9"/>
      <c r="G19" s="9"/>
      <c r="H19" s="9"/>
      <c r="I19" s="9"/>
      <c r="J19" s="9"/>
      <c r="K19" s="9"/>
      <c r="L19" s="9"/>
      <c r="M19" s="9"/>
      <c r="N19" s="22"/>
      <c r="O19" s="22"/>
      <c r="P19" s="22"/>
      <c r="Q19" s="22"/>
      <c r="R19" s="22"/>
      <c r="S19" s="20"/>
      <c r="T19" s="20"/>
      <c r="U19" s="20"/>
      <c r="V19" s="20"/>
      <c r="W19" s="20"/>
      <c r="X19" s="20"/>
      <c r="Y19" s="20"/>
    </row>
    <row r="20" customFormat="false" ht="13.5" hidden="false" customHeight="true" outlineLevel="0" collapsed="false">
      <c r="A20" s="17"/>
      <c r="B20" s="17"/>
      <c r="C20" s="17"/>
      <c r="D20" s="17"/>
      <c r="E20" s="17"/>
      <c r="F20" s="9"/>
      <c r="G20" s="9"/>
      <c r="H20" s="9"/>
      <c r="I20" s="9"/>
      <c r="J20" s="9"/>
      <c r="K20" s="9"/>
      <c r="L20" s="9"/>
      <c r="M20" s="9"/>
      <c r="N20" s="22"/>
      <c r="O20" s="22"/>
      <c r="P20" s="22"/>
      <c r="Q20" s="22"/>
      <c r="R20" s="22"/>
      <c r="S20" s="20"/>
      <c r="T20" s="20"/>
      <c r="U20" s="20"/>
      <c r="V20" s="20"/>
      <c r="W20" s="20"/>
      <c r="X20" s="20"/>
      <c r="Y20" s="20"/>
    </row>
    <row r="21" customFormat="false" ht="13.5" hidden="false" customHeight="true" outlineLevel="0" collapsed="false">
      <c r="A21" s="17"/>
      <c r="B21" s="17"/>
      <c r="C21" s="17"/>
      <c r="D21" s="17"/>
      <c r="E21" s="17"/>
      <c r="F21" s="9"/>
      <c r="G21" s="9"/>
      <c r="H21" s="9"/>
      <c r="I21" s="9"/>
      <c r="J21" s="9"/>
      <c r="K21" s="9"/>
      <c r="L21" s="9"/>
      <c r="M21" s="9"/>
      <c r="N21" s="22"/>
      <c r="O21" s="22"/>
      <c r="P21" s="22"/>
      <c r="Q21" s="22"/>
      <c r="R21" s="22"/>
      <c r="S21" s="20"/>
      <c r="T21" s="20"/>
      <c r="U21" s="20"/>
      <c r="V21" s="20"/>
      <c r="W21" s="20"/>
      <c r="X21" s="20"/>
      <c r="Y21" s="20"/>
    </row>
    <row r="22" customFormat="false" ht="13.5" hidden="false" customHeight="true" outlineLevel="0" collapsed="false">
      <c r="A22" s="17"/>
      <c r="B22" s="17"/>
      <c r="C22" s="17"/>
      <c r="D22" s="17"/>
      <c r="E22" s="17"/>
      <c r="F22" s="9"/>
      <c r="G22" s="9"/>
      <c r="H22" s="9"/>
      <c r="I22" s="9"/>
      <c r="J22" s="9"/>
      <c r="K22" s="9"/>
      <c r="L22" s="9"/>
      <c r="M22" s="9"/>
      <c r="N22" s="22"/>
      <c r="O22" s="22"/>
      <c r="P22" s="22"/>
      <c r="Q22" s="22"/>
      <c r="R22" s="22"/>
      <c r="S22" s="21" t="s">
        <v>19</v>
      </c>
      <c r="T22" s="21"/>
      <c r="U22" s="21"/>
      <c r="V22" s="21"/>
      <c r="W22" s="21"/>
      <c r="X22" s="21"/>
      <c r="Y22" s="21"/>
    </row>
    <row r="23" customFormat="false" ht="18" hidden="false" customHeight="true" outlineLevel="0" collapsed="false">
      <c r="A23" s="4"/>
    </row>
    <row r="24" customFormat="false" ht="18.75" hidden="false" customHeight="false" outlineLevel="0" collapsed="false">
      <c r="A24" s="1" t="s">
        <v>21</v>
      </c>
      <c r="B24" s="1"/>
      <c r="C24" s="1"/>
      <c r="D24" s="1"/>
      <c r="E24" s="1"/>
    </row>
    <row r="25" customFormat="false" ht="45.75" hidden="false" customHeight="true" outlineLevel="0" collapsed="false">
      <c r="A25" s="8" t="s">
        <v>22</v>
      </c>
      <c r="B25" s="8"/>
      <c r="C25" s="8"/>
      <c r="D25" s="8"/>
      <c r="E25" s="24" t="n">
        <f aca="false">+I5</f>
        <v>0</v>
      </c>
      <c r="F25" s="24"/>
      <c r="G25" s="25" t="s">
        <v>5</v>
      </c>
      <c r="H25" s="25" t="n">
        <f aca="false">+L5</f>
        <v>0</v>
      </c>
      <c r="I25" s="12" t="s">
        <v>6</v>
      </c>
      <c r="J25" s="12"/>
      <c r="K25" s="26" t="s">
        <v>23</v>
      </c>
      <c r="L25" s="26"/>
      <c r="M25" s="26"/>
      <c r="N25" s="26"/>
      <c r="O25" s="27"/>
      <c r="P25" s="27"/>
      <c r="Q25" s="27"/>
      <c r="R25" s="27"/>
      <c r="S25" s="27"/>
      <c r="T25" s="28" t="s">
        <v>24</v>
      </c>
    </row>
    <row r="26" customFormat="false" ht="18.75" hidden="false" customHeight="false" outlineLevel="0" collapsed="false">
      <c r="A26" s="29" t="s">
        <v>25</v>
      </c>
      <c r="B26" s="29"/>
      <c r="C26" s="29"/>
    </row>
    <row r="27" customFormat="false" ht="18.75" hidden="false" customHeight="false" outlineLevel="0" collapsed="false">
      <c r="A27" s="1" t="s">
        <v>26</v>
      </c>
      <c r="B27" s="1"/>
      <c r="C27" s="1"/>
      <c r="D27" s="1"/>
    </row>
    <row r="28" customFormat="false" ht="18" hidden="false" customHeight="true" outlineLevel="0" collapsed="false">
      <c r="A28" s="4"/>
    </row>
    <row r="29" customFormat="false" ht="18.75" hidden="false" customHeight="false" outlineLevel="0" collapsed="false">
      <c r="A29" s="15" t="s">
        <v>27</v>
      </c>
      <c r="B29" s="15"/>
      <c r="C29" s="15"/>
      <c r="D29" s="15"/>
      <c r="E29" s="15"/>
      <c r="F29" s="15"/>
      <c r="G29" s="15"/>
      <c r="H29" s="15"/>
      <c r="I29" s="15"/>
    </row>
    <row r="30" customFormat="false" ht="18.75" hidden="false" customHeight="true" outlineLevel="0" collapsed="false">
      <c r="A30" s="8" t="s">
        <v>28</v>
      </c>
      <c r="B30" s="8"/>
      <c r="C30" s="8"/>
      <c r="D30" s="8"/>
      <c r="E30" s="8"/>
      <c r="F30" s="8"/>
      <c r="G30" s="8"/>
      <c r="H30" s="8"/>
      <c r="I30" s="8"/>
      <c r="J30" s="8"/>
      <c r="K30" s="8"/>
      <c r="L30" s="8"/>
      <c r="M30" s="8"/>
      <c r="N30" s="8" t="s">
        <v>29</v>
      </c>
      <c r="O30" s="8"/>
      <c r="P30" s="8"/>
      <c r="Q30" s="8"/>
      <c r="R30" s="8"/>
      <c r="S30" s="30" t="s">
        <v>30</v>
      </c>
      <c r="T30" s="30"/>
      <c r="U30" s="30"/>
      <c r="V30" s="30"/>
      <c r="W30" s="30"/>
      <c r="X30" s="30"/>
      <c r="Y30" s="30"/>
    </row>
    <row r="31" customFormat="false" ht="34.5" hidden="false" customHeight="true" outlineLevel="0" collapsed="false">
      <c r="A31" s="11"/>
      <c r="B31" s="11"/>
      <c r="C31" s="11"/>
      <c r="D31" s="11"/>
      <c r="E31" s="31" t="s">
        <v>31</v>
      </c>
      <c r="F31" s="31"/>
      <c r="G31" s="31"/>
      <c r="H31" s="31"/>
      <c r="I31" s="32"/>
      <c r="J31" s="32"/>
      <c r="K31" s="32"/>
      <c r="L31" s="12" t="s">
        <v>32</v>
      </c>
      <c r="M31" s="12"/>
      <c r="N31" s="33" t="s">
        <v>33</v>
      </c>
      <c r="O31" s="33"/>
      <c r="P31" s="33"/>
      <c r="Q31" s="33"/>
      <c r="R31" s="33"/>
      <c r="S31" s="34"/>
      <c r="T31" s="35"/>
      <c r="U31" s="35"/>
      <c r="V31" s="36"/>
      <c r="W31" s="36"/>
      <c r="X31" s="36"/>
      <c r="Y31" s="37"/>
    </row>
    <row r="32" customFormat="false" ht="37.5" hidden="false" customHeight="true" outlineLevel="0" collapsed="false">
      <c r="A32" s="11"/>
      <c r="B32" s="11"/>
      <c r="C32" s="11"/>
      <c r="D32" s="11"/>
      <c r="E32" s="31"/>
      <c r="F32" s="31"/>
      <c r="G32" s="31"/>
      <c r="H32" s="31"/>
      <c r="I32" s="32"/>
      <c r="J32" s="32"/>
      <c r="K32" s="32"/>
      <c r="L32" s="12"/>
      <c r="M32" s="12"/>
      <c r="N32" s="38" t="s">
        <v>34</v>
      </c>
      <c r="O32" s="38"/>
      <c r="P32" s="38"/>
      <c r="Q32" s="38"/>
      <c r="R32" s="38"/>
      <c r="S32" s="39"/>
      <c r="T32" s="39"/>
      <c r="U32" s="39"/>
      <c r="V32" s="39"/>
      <c r="W32" s="39"/>
      <c r="X32" s="39"/>
      <c r="Y32" s="39"/>
    </row>
    <row r="33" customFormat="false" ht="18.75" hidden="false" customHeight="false" outlineLevel="0" collapsed="false">
      <c r="A33" s="4"/>
    </row>
  </sheetData>
  <mergeCells count="47">
    <mergeCell ref="P2:R2"/>
    <mergeCell ref="S2:Y2"/>
    <mergeCell ref="A4:Y4"/>
    <mergeCell ref="I5:J5"/>
    <mergeCell ref="L5:M5"/>
    <mergeCell ref="A6:Y6"/>
    <mergeCell ref="A8:E8"/>
    <mergeCell ref="F8:M8"/>
    <mergeCell ref="N8:R9"/>
    <mergeCell ref="S8:Y9"/>
    <mergeCell ref="A9:E10"/>
    <mergeCell ref="F9:L10"/>
    <mergeCell ref="M9:M10"/>
    <mergeCell ref="N10:R10"/>
    <mergeCell ref="S10:Y10"/>
    <mergeCell ref="A13:E13"/>
    <mergeCell ref="F13:M13"/>
    <mergeCell ref="N13:R17"/>
    <mergeCell ref="S13:Y13"/>
    <mergeCell ref="A14:E17"/>
    <mergeCell ref="F14:M17"/>
    <mergeCell ref="S14:Y16"/>
    <mergeCell ref="S17:Y17"/>
    <mergeCell ref="A18:E18"/>
    <mergeCell ref="F18:M18"/>
    <mergeCell ref="N18:R22"/>
    <mergeCell ref="S18:Y18"/>
    <mergeCell ref="A19:E22"/>
    <mergeCell ref="F19:M22"/>
    <mergeCell ref="S19:Y21"/>
    <mergeCell ref="S22:Y22"/>
    <mergeCell ref="A25:D25"/>
    <mergeCell ref="E25:F25"/>
    <mergeCell ref="I25:J25"/>
    <mergeCell ref="K25:N25"/>
    <mergeCell ref="O25:S25"/>
    <mergeCell ref="A26:C26"/>
    <mergeCell ref="A30:M30"/>
    <mergeCell ref="N30:R30"/>
    <mergeCell ref="S30:Y30"/>
    <mergeCell ref="A31:D32"/>
    <mergeCell ref="E31:H32"/>
    <mergeCell ref="I31:K32"/>
    <mergeCell ref="L31:M32"/>
    <mergeCell ref="N31:R31"/>
    <mergeCell ref="N32:R32"/>
    <mergeCell ref="S32:Y32"/>
  </mergeCells>
  <printOptions headings="false" gridLines="false" gridLinesSet="true" horizontalCentered="false" verticalCentered="false"/>
  <pageMargins left="0.7" right="0.7" top="0.75" bottom="0.75"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D966"/>
    <pageSetUpPr fitToPage="false"/>
  </sheetPr>
  <dimension ref="A1:P2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G23" activeCellId="0" sqref="G23"/>
    </sheetView>
  </sheetViews>
  <sheetFormatPr defaultRowHeight="13.5" zeroHeight="false" outlineLevelRow="0" outlineLevelCol="0"/>
  <cols>
    <col collapsed="false" customWidth="true" hidden="false" outlineLevel="0" max="1" min="1" style="40" width="5.88"/>
    <col collapsed="false" customWidth="true" hidden="false" outlineLevel="0" max="2" min="2" style="40" width="8.38"/>
    <col collapsed="false" customWidth="true" hidden="false" outlineLevel="0" max="3" min="3" style="40" width="16.5"/>
    <col collapsed="false" customWidth="true" hidden="false" outlineLevel="0" max="4" min="4" style="40" width="15"/>
    <col collapsed="false" customWidth="true" hidden="false" outlineLevel="0" max="5" min="5" style="40" width="6.63"/>
    <col collapsed="false" customWidth="true" hidden="false" outlineLevel="0" max="6" min="6" style="40" width="10.87"/>
    <col collapsed="false" customWidth="true" hidden="false" outlineLevel="0" max="7" min="7" style="40" width="9.88"/>
    <col collapsed="false" customWidth="true" hidden="false" outlineLevel="0" max="10" min="8" style="40" width="9.75"/>
    <col collapsed="false" customWidth="true" hidden="false" outlineLevel="0" max="11" min="11" style="40" width="12.62"/>
    <col collapsed="false" customWidth="true" hidden="false" outlineLevel="0" max="14" min="12" style="40" width="10.75"/>
    <col collapsed="false" customWidth="true" hidden="true" outlineLevel="0" max="16" min="15" style="40" width="4"/>
    <col collapsed="false" customWidth="true" hidden="false" outlineLevel="0" max="1025" min="17" style="40" width="9"/>
  </cols>
  <sheetData>
    <row r="1" customFormat="false" ht="13.5" hidden="false" customHeight="false" outlineLevel="0" collapsed="false">
      <c r="A1" s="7" t="s">
        <v>35</v>
      </c>
      <c r="B1" s="7"/>
      <c r="C1" s="7"/>
      <c r="D1" s="7"/>
    </row>
    <row r="2" customFormat="false" ht="18.75" hidden="false" customHeight="true" outlineLevel="0" collapsed="false">
      <c r="A2" s="41" t="s">
        <v>36</v>
      </c>
      <c r="B2" s="41"/>
      <c r="C2" s="41"/>
      <c r="D2" s="41"/>
      <c r="E2" s="41"/>
      <c r="F2" s="41"/>
      <c r="G2" s="41"/>
      <c r="H2" s="41"/>
      <c r="I2" s="41"/>
      <c r="J2" s="41"/>
      <c r="K2" s="41"/>
      <c r="L2" s="41"/>
      <c r="M2" s="41"/>
      <c r="N2" s="41"/>
    </row>
    <row r="3" customFormat="false" ht="13.5" hidden="false" customHeight="false" outlineLevel="0" collapsed="false">
      <c r="A3" s="41"/>
      <c r="B3" s="41"/>
      <c r="C3" s="41"/>
      <c r="D3" s="41"/>
      <c r="E3" s="41"/>
      <c r="F3" s="41"/>
      <c r="G3" s="41"/>
      <c r="H3" s="41"/>
      <c r="I3" s="41"/>
      <c r="J3" s="41"/>
      <c r="K3" s="41"/>
      <c r="L3" s="41"/>
      <c r="M3" s="41"/>
      <c r="N3" s="41"/>
    </row>
    <row r="4" customFormat="false" ht="13.5" hidden="false" customHeight="false" outlineLevel="0" collapsed="false">
      <c r="A4" s="42"/>
      <c r="J4" s="43"/>
    </row>
    <row r="5" customFormat="false" ht="15.75" hidden="false" customHeight="true" outlineLevel="0" collapsed="false">
      <c r="A5" s="44"/>
      <c r="B5" s="45" t="s">
        <v>37</v>
      </c>
      <c r="C5" s="45"/>
      <c r="D5" s="46"/>
      <c r="E5" s="46"/>
      <c r="F5" s="46"/>
      <c r="H5" s="47" t="s">
        <v>38</v>
      </c>
      <c r="I5" s="47"/>
      <c r="J5" s="48"/>
      <c r="K5" s="49" t="s">
        <v>5</v>
      </c>
      <c r="L5" s="48"/>
      <c r="M5" s="50" t="s">
        <v>6</v>
      </c>
      <c r="P5" s="40" t="n">
        <v>5000</v>
      </c>
    </row>
    <row r="6" customFormat="false" ht="15.75" hidden="false" customHeight="true" outlineLevel="0" collapsed="false">
      <c r="A6" s="44"/>
      <c r="B6" s="45"/>
      <c r="C6" s="45"/>
      <c r="D6" s="46"/>
      <c r="E6" s="46"/>
      <c r="F6" s="46"/>
      <c r="H6" s="45" t="s">
        <v>39</v>
      </c>
      <c r="I6" s="45"/>
      <c r="J6" s="51" t="s">
        <v>40</v>
      </c>
      <c r="K6" s="51"/>
      <c r="L6" s="52"/>
      <c r="M6" s="53" t="s">
        <v>41</v>
      </c>
      <c r="P6" s="40" t="n">
        <v>4500</v>
      </c>
    </row>
    <row r="7" customFormat="false" ht="15.75" hidden="false" customHeight="true" outlineLevel="0" collapsed="false">
      <c r="A7" s="44"/>
      <c r="B7" s="45"/>
      <c r="C7" s="45"/>
      <c r="D7" s="46"/>
      <c r="E7" s="46"/>
      <c r="F7" s="46"/>
      <c r="H7" s="45"/>
      <c r="I7" s="45"/>
      <c r="J7" s="52" t="s">
        <v>42</v>
      </c>
      <c r="K7" s="52"/>
      <c r="L7" s="52"/>
      <c r="M7" s="54" t="s">
        <v>41</v>
      </c>
    </row>
    <row r="8" customFormat="false" ht="13.5" hidden="false" customHeight="false" outlineLevel="0" collapsed="false">
      <c r="A8" s="42"/>
    </row>
    <row r="9" customFormat="false" ht="29.25" hidden="false" customHeight="true" outlineLevel="0" collapsed="false">
      <c r="A9" s="45" t="s">
        <v>43</v>
      </c>
      <c r="B9" s="45" t="s">
        <v>44</v>
      </c>
      <c r="C9" s="45" t="s">
        <v>45</v>
      </c>
      <c r="D9" s="45" t="s">
        <v>46</v>
      </c>
      <c r="E9" s="45" t="s">
        <v>47</v>
      </c>
      <c r="F9" s="45" t="s">
        <v>48</v>
      </c>
      <c r="G9" s="45" t="s">
        <v>49</v>
      </c>
      <c r="H9" s="45" t="s">
        <v>50</v>
      </c>
      <c r="I9" s="45"/>
      <c r="J9" s="45"/>
      <c r="K9" s="45" t="s">
        <v>51</v>
      </c>
      <c r="L9" s="45" t="s">
        <v>52</v>
      </c>
      <c r="M9" s="45" t="s">
        <v>53</v>
      </c>
      <c r="N9" s="45" t="s">
        <v>54</v>
      </c>
    </row>
    <row r="10" customFormat="false" ht="29.25" hidden="false" customHeight="true" outlineLevel="0" collapsed="false">
      <c r="A10" s="45"/>
      <c r="B10" s="45"/>
      <c r="C10" s="45"/>
      <c r="D10" s="45"/>
      <c r="E10" s="45"/>
      <c r="F10" s="45"/>
      <c r="G10" s="45"/>
      <c r="H10" s="55"/>
      <c r="I10" s="45" t="s">
        <v>55</v>
      </c>
      <c r="J10" s="45" t="s">
        <v>56</v>
      </c>
      <c r="K10" s="45"/>
      <c r="L10" s="45"/>
      <c r="M10" s="45"/>
      <c r="N10" s="45"/>
      <c r="P10" s="40" t="s">
        <v>40</v>
      </c>
    </row>
    <row r="11" customFormat="false" ht="22.5" hidden="false" customHeight="true" outlineLevel="0" collapsed="false">
      <c r="A11" s="56" t="n">
        <v>1</v>
      </c>
      <c r="B11" s="57"/>
      <c r="C11" s="57"/>
      <c r="D11" s="58"/>
      <c r="E11" s="57"/>
      <c r="F11" s="57"/>
      <c r="G11" s="57"/>
      <c r="H11" s="59" t="n">
        <f aca="false">+I11+J11</f>
        <v>0</v>
      </c>
      <c r="I11" s="59"/>
      <c r="J11" s="59"/>
      <c r="K11" s="59"/>
      <c r="L11" s="59" t="n">
        <f aca="false">+H11-K11</f>
        <v>0</v>
      </c>
      <c r="M11" s="60" t="n">
        <f aca="false">+IF(G11="有",MIN(L11,500),MIN(L11,5000))</f>
        <v>0</v>
      </c>
      <c r="N11" s="61" t="n">
        <f aca="false">+IF(G11="有",L11-500,L11-5000)</f>
        <v>-5000</v>
      </c>
      <c r="P11" s="40" t="s">
        <v>42</v>
      </c>
    </row>
    <row r="12" customFormat="false" ht="22.5" hidden="false" customHeight="true" outlineLevel="0" collapsed="false">
      <c r="A12" s="56" t="n">
        <v>2</v>
      </c>
      <c r="B12" s="57"/>
      <c r="C12" s="57"/>
      <c r="D12" s="58"/>
      <c r="E12" s="57"/>
      <c r="F12" s="57"/>
      <c r="G12" s="57"/>
      <c r="H12" s="59" t="n">
        <f aca="false">+I12+J12</f>
        <v>0</v>
      </c>
      <c r="I12" s="59"/>
      <c r="J12" s="59"/>
      <c r="K12" s="59"/>
      <c r="L12" s="59" t="n">
        <f aca="false">+H12-K12</f>
        <v>0</v>
      </c>
      <c r="M12" s="60" t="n">
        <f aca="false">+IF(G12="有",MIN(L12,500),MIN(L12,5000))</f>
        <v>0</v>
      </c>
      <c r="N12" s="61" t="n">
        <f aca="false">+IF(G12="有",L12-500,L12-5000)</f>
        <v>-5000</v>
      </c>
    </row>
    <row r="13" customFormat="false" ht="22.5" hidden="false" customHeight="true" outlineLevel="0" collapsed="false">
      <c r="A13" s="56" t="n">
        <v>3</v>
      </c>
      <c r="B13" s="57"/>
      <c r="C13" s="57"/>
      <c r="D13" s="58"/>
      <c r="E13" s="57"/>
      <c r="F13" s="57"/>
      <c r="G13" s="57"/>
      <c r="H13" s="59" t="n">
        <f aca="false">+I13+J13</f>
        <v>0</v>
      </c>
      <c r="I13" s="59"/>
      <c r="J13" s="59"/>
      <c r="K13" s="59"/>
      <c r="L13" s="59" t="n">
        <f aca="false">+H13-K13</f>
        <v>0</v>
      </c>
      <c r="M13" s="60" t="n">
        <f aca="false">+IF(G13="有",MIN(L13,500),MIN(L13,5000))</f>
        <v>0</v>
      </c>
      <c r="N13" s="61" t="n">
        <f aca="false">+IF(G13="有",L13-500,L13-5000)</f>
        <v>-5000</v>
      </c>
    </row>
    <row r="14" customFormat="false" ht="22.5" hidden="false" customHeight="true" outlineLevel="0" collapsed="false">
      <c r="A14" s="56" t="n">
        <v>4</v>
      </c>
      <c r="B14" s="57"/>
      <c r="C14" s="57"/>
      <c r="D14" s="58"/>
      <c r="E14" s="57"/>
      <c r="F14" s="57"/>
      <c r="G14" s="57"/>
      <c r="H14" s="59" t="n">
        <f aca="false">+I14+J14</f>
        <v>0</v>
      </c>
      <c r="I14" s="59"/>
      <c r="J14" s="59"/>
      <c r="K14" s="59"/>
      <c r="L14" s="59" t="n">
        <f aca="false">+H14-K14</f>
        <v>0</v>
      </c>
      <c r="M14" s="60" t="n">
        <f aca="false">+IF(G14="有",MIN(L14,500),MIN(L14,5000))</f>
        <v>0</v>
      </c>
      <c r="N14" s="61" t="n">
        <f aca="false">+IF(G14="有",L14-500,L14-5000)</f>
        <v>-5000</v>
      </c>
      <c r="P14" s="40" t="s">
        <v>57</v>
      </c>
    </row>
    <row r="15" customFormat="false" ht="22.5" hidden="false" customHeight="true" outlineLevel="0" collapsed="false">
      <c r="A15" s="56" t="n">
        <v>5</v>
      </c>
      <c r="B15" s="57"/>
      <c r="C15" s="57"/>
      <c r="D15" s="58"/>
      <c r="E15" s="57"/>
      <c r="F15" s="57"/>
      <c r="G15" s="57"/>
      <c r="H15" s="59" t="n">
        <f aca="false">+I15+J15</f>
        <v>0</v>
      </c>
      <c r="I15" s="59"/>
      <c r="J15" s="59"/>
      <c r="K15" s="59"/>
      <c r="L15" s="59" t="n">
        <f aca="false">+H15-K15</f>
        <v>0</v>
      </c>
      <c r="M15" s="60" t="n">
        <f aca="false">+IF(G15="有",MIN(L15,500),MIN(L15,5000))</f>
        <v>0</v>
      </c>
      <c r="N15" s="61" t="n">
        <f aca="false">+IF(G15="有",L15-500,L15-5000)</f>
        <v>-5000</v>
      </c>
    </row>
    <row r="16" customFormat="false" ht="22.5" hidden="false" customHeight="true" outlineLevel="0" collapsed="false">
      <c r="A16" s="56" t="n">
        <v>6</v>
      </c>
      <c r="B16" s="57"/>
      <c r="C16" s="57"/>
      <c r="D16" s="58"/>
      <c r="E16" s="57"/>
      <c r="F16" s="57"/>
      <c r="G16" s="57"/>
      <c r="H16" s="59" t="n">
        <f aca="false">+I16+J16</f>
        <v>0</v>
      </c>
      <c r="I16" s="59"/>
      <c r="J16" s="59"/>
      <c r="K16" s="59"/>
      <c r="L16" s="59" t="n">
        <f aca="false">+H16-K16</f>
        <v>0</v>
      </c>
      <c r="M16" s="60" t="n">
        <f aca="false">+IF(G16="有",MIN(L16,500),MIN(L16,5000))</f>
        <v>0</v>
      </c>
      <c r="N16" s="61" t="n">
        <f aca="false">+IF(G16="有",L16-500,L16-5000)</f>
        <v>-5000</v>
      </c>
    </row>
    <row r="17" customFormat="false" ht="22.5" hidden="false" customHeight="true" outlineLevel="0" collapsed="false">
      <c r="A17" s="56" t="n">
        <v>7</v>
      </c>
      <c r="B17" s="57"/>
      <c r="C17" s="57"/>
      <c r="D17" s="58"/>
      <c r="E17" s="57"/>
      <c r="F17" s="57"/>
      <c r="G17" s="57"/>
      <c r="H17" s="59" t="n">
        <f aca="false">+I17+J17</f>
        <v>0</v>
      </c>
      <c r="I17" s="59"/>
      <c r="J17" s="59"/>
      <c r="K17" s="59"/>
      <c r="L17" s="59" t="n">
        <f aca="false">+H17-K17</f>
        <v>0</v>
      </c>
      <c r="M17" s="60" t="n">
        <f aca="false">+IF(G17="有",MIN(L17,500),MIN(L17,5000))</f>
        <v>0</v>
      </c>
      <c r="N17" s="61" t="n">
        <f aca="false">+IF(G17="有",L17-500,L17-5000)</f>
        <v>-5000</v>
      </c>
    </row>
    <row r="18" customFormat="false" ht="22.5" hidden="false" customHeight="true" outlineLevel="0" collapsed="false">
      <c r="A18" s="56" t="n">
        <v>8</v>
      </c>
      <c r="B18" s="57"/>
      <c r="C18" s="57"/>
      <c r="D18" s="58"/>
      <c r="E18" s="57"/>
      <c r="F18" s="57"/>
      <c r="G18" s="57"/>
      <c r="H18" s="59" t="n">
        <f aca="false">+I18+J18</f>
        <v>0</v>
      </c>
      <c r="I18" s="59"/>
      <c r="J18" s="59"/>
      <c r="K18" s="59"/>
      <c r="L18" s="59" t="n">
        <f aca="false">+H18-K18</f>
        <v>0</v>
      </c>
      <c r="M18" s="60" t="n">
        <f aca="false">+IF(G18="有",MIN(L18,500),MIN(L18,5000))</f>
        <v>0</v>
      </c>
      <c r="N18" s="61" t="n">
        <f aca="false">+IF(G18="有",L18-500,L18-5000)</f>
        <v>-5000</v>
      </c>
    </row>
    <row r="19" customFormat="false" ht="22.5" hidden="false" customHeight="true" outlineLevel="0" collapsed="false">
      <c r="A19" s="56" t="n">
        <v>9</v>
      </c>
      <c r="B19" s="57"/>
      <c r="C19" s="57"/>
      <c r="D19" s="58"/>
      <c r="E19" s="57"/>
      <c r="F19" s="57"/>
      <c r="G19" s="57"/>
      <c r="H19" s="59" t="n">
        <f aca="false">+I19+J19</f>
        <v>0</v>
      </c>
      <c r="I19" s="59"/>
      <c r="J19" s="59"/>
      <c r="K19" s="59"/>
      <c r="L19" s="59" t="n">
        <f aca="false">+H19-K19</f>
        <v>0</v>
      </c>
      <c r="M19" s="60" t="n">
        <f aca="false">+IF(G19="有",MIN(L19,500),MIN(L19,5000))</f>
        <v>0</v>
      </c>
      <c r="N19" s="61" t="n">
        <f aca="false">+IF(G19="有",L19-500,L19-5000)</f>
        <v>-5000</v>
      </c>
    </row>
    <row r="20" customFormat="false" ht="22.5" hidden="false" customHeight="true" outlineLevel="0" collapsed="false">
      <c r="A20" s="56" t="n">
        <v>10</v>
      </c>
      <c r="B20" s="57"/>
      <c r="C20" s="57"/>
      <c r="D20" s="58"/>
      <c r="E20" s="57"/>
      <c r="F20" s="57"/>
      <c r="G20" s="57"/>
      <c r="H20" s="59" t="n">
        <f aca="false">+I20+J20</f>
        <v>0</v>
      </c>
      <c r="I20" s="59"/>
      <c r="J20" s="59"/>
      <c r="K20" s="59"/>
      <c r="L20" s="59" t="n">
        <f aca="false">+H20-K20</f>
        <v>0</v>
      </c>
      <c r="M20" s="60" t="n">
        <f aca="false">+IF(G20="有",MIN(L20,500),MIN(L20,5000))</f>
        <v>0</v>
      </c>
      <c r="N20" s="61" t="n">
        <f aca="false">+IF(G20="有",L20-500,L20-5000)</f>
        <v>-5000</v>
      </c>
    </row>
    <row r="21" customFormat="false" ht="18.75" hidden="false" customHeight="true" outlineLevel="0" collapsed="false">
      <c r="A21" s="62"/>
      <c r="B21" s="62"/>
      <c r="C21" s="62"/>
      <c r="D21" s="62"/>
      <c r="E21" s="62"/>
      <c r="F21" s="62"/>
      <c r="G21" s="62"/>
      <c r="H21" s="63"/>
      <c r="I21" s="64"/>
      <c r="J21" s="64"/>
      <c r="K21" s="65" t="s">
        <v>58</v>
      </c>
      <c r="L21" s="65"/>
      <c r="M21" s="66" t="n">
        <f aca="false">SUM(M11:M20)</f>
        <v>0</v>
      </c>
      <c r="N21" s="67" t="s">
        <v>59</v>
      </c>
    </row>
    <row r="22" customFormat="false" ht="14.25" hidden="false" customHeight="false" outlineLevel="0" collapsed="false">
      <c r="A22" s="42"/>
      <c r="K22" s="65"/>
      <c r="L22" s="65"/>
      <c r="M22" s="66"/>
      <c r="N22" s="67"/>
    </row>
    <row r="23" customFormat="false" ht="13.5" hidden="false" customHeight="false" outlineLevel="0" collapsed="false">
      <c r="A23" s="42"/>
    </row>
    <row r="24" customFormat="false" ht="13.5" hidden="false" customHeight="false" outlineLevel="0" collapsed="false">
      <c r="A24" s="7" t="s">
        <v>60</v>
      </c>
      <c r="B24" s="7"/>
      <c r="C24" s="7"/>
      <c r="D24" s="7"/>
      <c r="E24" s="7"/>
      <c r="F24" s="7"/>
      <c r="G24" s="7"/>
      <c r="H24" s="7"/>
    </row>
    <row r="25" customFormat="false" ht="13.5" hidden="false" customHeight="false" outlineLevel="0" collapsed="false">
      <c r="A25" s="42"/>
    </row>
    <row r="26" customFormat="false" ht="22.5" hidden="false" customHeight="true" outlineLevel="0" collapsed="false">
      <c r="A26" s="68" t="n">
        <v>45017</v>
      </c>
      <c r="B26" s="68"/>
      <c r="C26" s="68"/>
      <c r="D26" s="47" t="s">
        <v>61</v>
      </c>
      <c r="E26" s="47"/>
      <c r="F26" s="69"/>
      <c r="G26" s="69"/>
      <c r="H26" s="69"/>
      <c r="I26" s="69"/>
      <c r="J26" s="69"/>
      <c r="K26" s="69"/>
      <c r="L26" s="69"/>
      <c r="M26" s="69"/>
    </row>
    <row r="27" customFormat="false" ht="22.5" hidden="false" customHeight="true" outlineLevel="0" collapsed="false">
      <c r="A27" s="70"/>
      <c r="B27" s="70"/>
      <c r="C27" s="70"/>
      <c r="D27" s="47" t="s">
        <v>37</v>
      </c>
      <c r="E27" s="47"/>
      <c r="F27" s="69"/>
      <c r="G27" s="69"/>
      <c r="H27" s="69"/>
      <c r="I27" s="69"/>
      <c r="J27" s="69"/>
      <c r="K27" s="69"/>
      <c r="L27" s="69"/>
      <c r="M27" s="69"/>
    </row>
    <row r="28" customFormat="false" ht="22.5" hidden="false" customHeight="true" outlineLevel="0" collapsed="false">
      <c r="A28" s="70"/>
      <c r="B28" s="70"/>
      <c r="C28" s="70"/>
      <c r="D28" s="47" t="s">
        <v>16</v>
      </c>
      <c r="E28" s="47"/>
      <c r="F28" s="71"/>
      <c r="G28" s="71"/>
      <c r="H28" s="71"/>
      <c r="I28" s="71"/>
      <c r="J28" s="71"/>
      <c r="K28" s="71"/>
      <c r="L28" s="71"/>
      <c r="M28" s="71"/>
    </row>
    <row r="29" customFormat="false" ht="22.5" hidden="false" customHeight="true" outlineLevel="0" collapsed="false">
      <c r="A29" s="70"/>
      <c r="B29" s="70"/>
      <c r="C29" s="70"/>
      <c r="D29" s="47" t="s">
        <v>62</v>
      </c>
      <c r="E29" s="47"/>
      <c r="F29" s="72"/>
      <c r="G29" s="72"/>
      <c r="H29" s="72"/>
      <c r="I29" s="72"/>
      <c r="J29" s="72"/>
      <c r="K29" s="72"/>
      <c r="L29" s="73"/>
      <c r="M29" s="74" t="s">
        <v>63</v>
      </c>
    </row>
  </sheetData>
  <mergeCells count="33">
    <mergeCell ref="A2:N3"/>
    <mergeCell ref="A5:A7"/>
    <mergeCell ref="B5:C7"/>
    <mergeCell ref="D5:F7"/>
    <mergeCell ref="H5:I5"/>
    <mergeCell ref="H6:I7"/>
    <mergeCell ref="J6:K6"/>
    <mergeCell ref="J7:K7"/>
    <mergeCell ref="A9:A10"/>
    <mergeCell ref="B9:B10"/>
    <mergeCell ref="C9:C10"/>
    <mergeCell ref="D9:D10"/>
    <mergeCell ref="E9:E10"/>
    <mergeCell ref="F9:F10"/>
    <mergeCell ref="G9:G10"/>
    <mergeCell ref="H9:J9"/>
    <mergeCell ref="K9:K10"/>
    <mergeCell ref="L9:L10"/>
    <mergeCell ref="M9:M10"/>
    <mergeCell ref="N9:N10"/>
    <mergeCell ref="A21:G21"/>
    <mergeCell ref="K21:L22"/>
    <mergeCell ref="M21:M22"/>
    <mergeCell ref="N21:N22"/>
    <mergeCell ref="A26:C26"/>
    <mergeCell ref="D26:E26"/>
    <mergeCell ref="F26:M26"/>
    <mergeCell ref="D27:E27"/>
    <mergeCell ref="F27:M27"/>
    <mergeCell ref="D28:E28"/>
    <mergeCell ref="F28:M28"/>
    <mergeCell ref="D29:E29"/>
    <mergeCell ref="F29:K29"/>
  </mergeCells>
  <dataValidations count="2">
    <dataValidation allowBlank="true" operator="between" showDropDown="false" showErrorMessage="true" showInputMessage="true" sqref="F11:F20" type="list">
      <formula1>$P$10:$P$11</formula1>
      <formula2>0</formula2>
    </dataValidation>
    <dataValidation allowBlank="true" operator="between" showDropDown="false" showErrorMessage="true" showInputMessage="true" sqref="G11:G20" type="list">
      <formula1>$P$14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Y3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B7" activeCellId="0" sqref="AB7"/>
    </sheetView>
  </sheetViews>
  <sheetFormatPr defaultRowHeight="18.75" zeroHeight="false" outlineLevelRow="0" outlineLevelCol="0"/>
  <cols>
    <col collapsed="false" customWidth="true" hidden="false" outlineLevel="0" max="25" min="1" style="0" width="3.37"/>
    <col collapsed="false" customWidth="true" hidden="false" outlineLevel="0" max="1025" min="26" style="0" width="8.53"/>
  </cols>
  <sheetData>
    <row r="1" customFormat="false" ht="18.75" hidden="false" customHeight="false" outlineLevel="0" collapsed="false">
      <c r="A1" s="1" t="s">
        <v>0</v>
      </c>
      <c r="B1" s="1"/>
      <c r="C1" s="1"/>
      <c r="D1" s="1"/>
      <c r="E1" s="1"/>
    </row>
    <row r="2" customFormat="false" ht="18.75" hidden="false" customHeight="false" outlineLevel="0" collapsed="false">
      <c r="P2" s="2" t="s">
        <v>1</v>
      </c>
      <c r="Q2" s="2"/>
      <c r="R2" s="2"/>
      <c r="S2" s="75" t="n">
        <v>45017</v>
      </c>
      <c r="T2" s="75"/>
      <c r="U2" s="75"/>
      <c r="V2" s="75"/>
      <c r="W2" s="75"/>
      <c r="X2" s="75"/>
      <c r="Y2" s="75"/>
    </row>
    <row r="3" customFormat="false" ht="18.75" hidden="false" customHeight="false" outlineLevel="0" collapsed="false">
      <c r="A3" s="4"/>
    </row>
    <row r="4" customFormat="false" ht="18.75" hidden="false" customHeight="false" outlineLevel="0" collapsed="false">
      <c r="A4" s="5" t="s">
        <v>3</v>
      </c>
      <c r="B4" s="5"/>
      <c r="C4" s="5"/>
      <c r="D4" s="5"/>
      <c r="E4" s="5"/>
      <c r="F4" s="5"/>
      <c r="G4" s="5"/>
      <c r="H4" s="5"/>
      <c r="I4" s="5"/>
      <c r="J4" s="5"/>
      <c r="K4" s="5"/>
      <c r="L4" s="5"/>
      <c r="M4" s="5"/>
      <c r="N4" s="5"/>
      <c r="O4" s="5"/>
      <c r="P4" s="5"/>
      <c r="Q4" s="5"/>
      <c r="R4" s="5"/>
      <c r="S4" s="5"/>
      <c r="T4" s="5"/>
      <c r="U4" s="5"/>
      <c r="V4" s="5"/>
      <c r="W4" s="5"/>
      <c r="X4" s="5"/>
      <c r="Y4" s="5"/>
    </row>
    <row r="5" customFormat="false" ht="18.75" hidden="false" customHeight="false" outlineLevel="0" collapsed="false">
      <c r="A5" s="2" t="s">
        <v>64</v>
      </c>
      <c r="B5" s="2"/>
      <c r="C5" s="2"/>
      <c r="D5" s="2"/>
      <c r="E5" s="2"/>
      <c r="F5" s="2"/>
      <c r="G5" s="2"/>
      <c r="H5" s="2"/>
      <c r="I5" s="2"/>
      <c r="J5" s="2"/>
      <c r="K5" s="2"/>
      <c r="L5" s="2"/>
      <c r="M5" s="2"/>
      <c r="N5" s="2"/>
      <c r="O5" s="2"/>
      <c r="P5" s="2"/>
      <c r="Q5" s="2"/>
      <c r="R5" s="2"/>
      <c r="S5" s="2"/>
      <c r="T5" s="2"/>
      <c r="U5" s="2"/>
      <c r="V5" s="2"/>
      <c r="W5" s="2"/>
      <c r="X5" s="2"/>
      <c r="Y5" s="2"/>
    </row>
    <row r="6" customFormat="false" ht="125.25" hidden="false" customHeight="true" outlineLevel="0" collapsed="false">
      <c r="A6" s="6" t="s">
        <v>8</v>
      </c>
      <c r="B6" s="6"/>
      <c r="C6" s="6"/>
      <c r="D6" s="6"/>
      <c r="E6" s="6"/>
      <c r="F6" s="6"/>
      <c r="G6" s="6"/>
      <c r="H6" s="6"/>
      <c r="I6" s="6"/>
      <c r="J6" s="6"/>
      <c r="K6" s="6"/>
      <c r="L6" s="6"/>
      <c r="M6" s="6"/>
      <c r="N6" s="6"/>
      <c r="O6" s="6"/>
      <c r="P6" s="6"/>
      <c r="Q6" s="6"/>
      <c r="R6" s="6"/>
      <c r="S6" s="6"/>
      <c r="T6" s="6"/>
      <c r="U6" s="6"/>
      <c r="V6" s="6"/>
      <c r="W6" s="6"/>
      <c r="X6" s="6"/>
      <c r="Y6" s="6"/>
    </row>
    <row r="7" customFormat="false" ht="18.75" hidden="false" customHeight="false" outlineLevel="0" collapsed="false">
      <c r="A7" s="1" t="s">
        <v>9</v>
      </c>
      <c r="B7" s="7"/>
      <c r="C7" s="7"/>
      <c r="D7" s="7"/>
      <c r="E7" s="7"/>
      <c r="F7" s="7"/>
      <c r="G7" s="7"/>
      <c r="H7" s="7"/>
      <c r="I7" s="7"/>
      <c r="J7" s="7"/>
    </row>
    <row r="8" customFormat="false" ht="18.75" hidden="false" customHeight="true" outlineLevel="0" collapsed="false">
      <c r="A8" s="8" t="s">
        <v>10</v>
      </c>
      <c r="B8" s="8"/>
      <c r="C8" s="8"/>
      <c r="D8" s="8"/>
      <c r="E8" s="8"/>
      <c r="F8" s="76" t="s">
        <v>65</v>
      </c>
      <c r="G8" s="76"/>
      <c r="H8" s="76"/>
      <c r="I8" s="76"/>
      <c r="J8" s="76"/>
      <c r="K8" s="76"/>
      <c r="L8" s="76"/>
      <c r="M8" s="76"/>
      <c r="N8" s="8" t="s">
        <v>11</v>
      </c>
      <c r="O8" s="8"/>
      <c r="P8" s="8"/>
      <c r="Q8" s="8"/>
      <c r="R8" s="8"/>
      <c r="S8" s="9" t="s">
        <v>66</v>
      </c>
      <c r="T8" s="9"/>
      <c r="U8" s="9"/>
      <c r="V8" s="9"/>
      <c r="W8" s="9"/>
      <c r="X8" s="9"/>
      <c r="Y8" s="9"/>
    </row>
    <row r="9" customFormat="false" ht="27" hidden="false" customHeight="true" outlineLevel="0" collapsed="false">
      <c r="A9" s="10" t="s">
        <v>12</v>
      </c>
      <c r="B9" s="10"/>
      <c r="C9" s="10"/>
      <c r="D9" s="10"/>
      <c r="E9" s="10"/>
      <c r="F9" s="77" t="s">
        <v>67</v>
      </c>
      <c r="G9" s="77"/>
      <c r="H9" s="77"/>
      <c r="I9" s="77"/>
      <c r="J9" s="77"/>
      <c r="K9" s="77"/>
      <c r="L9" s="77"/>
      <c r="M9" s="12" t="s">
        <v>13</v>
      </c>
      <c r="N9" s="8"/>
      <c r="O9" s="8"/>
      <c r="P9" s="8"/>
      <c r="Q9" s="8"/>
      <c r="R9" s="8"/>
      <c r="S9" s="9"/>
      <c r="T9" s="9"/>
      <c r="U9" s="9"/>
      <c r="V9" s="9"/>
      <c r="W9" s="9"/>
      <c r="X9" s="9"/>
      <c r="Y9" s="9"/>
    </row>
    <row r="10" customFormat="false" ht="27" hidden="false" customHeight="true" outlineLevel="0" collapsed="false">
      <c r="A10" s="10"/>
      <c r="B10" s="10"/>
      <c r="C10" s="10"/>
      <c r="D10" s="10"/>
      <c r="E10" s="10"/>
      <c r="F10" s="77"/>
      <c r="G10" s="77"/>
      <c r="H10" s="77"/>
      <c r="I10" s="77"/>
      <c r="J10" s="77"/>
      <c r="K10" s="77"/>
      <c r="L10" s="77"/>
      <c r="M10" s="12"/>
      <c r="N10" s="13" t="s">
        <v>14</v>
      </c>
      <c r="O10" s="13"/>
      <c r="P10" s="13"/>
      <c r="Q10" s="13"/>
      <c r="R10" s="13"/>
      <c r="S10" s="9" t="s">
        <v>68</v>
      </c>
      <c r="T10" s="9"/>
      <c r="U10" s="9"/>
      <c r="V10" s="9"/>
      <c r="W10" s="9"/>
      <c r="X10" s="9"/>
      <c r="Y10" s="9"/>
    </row>
    <row r="11" customFormat="false" ht="18" hidden="false" customHeight="true" outlineLevel="0" collapsed="false">
      <c r="A11" s="14"/>
      <c r="B11" s="14"/>
      <c r="C11" s="15"/>
      <c r="D11" s="16"/>
      <c r="E11" s="15"/>
      <c r="F11" s="15"/>
      <c r="I11" s="15"/>
      <c r="J11" s="15"/>
    </row>
    <row r="12" customFormat="false" ht="18.75" hidden="false" customHeight="false" outlineLevel="0" collapsed="false">
      <c r="A12" s="1" t="s">
        <v>15</v>
      </c>
      <c r="B12" s="1"/>
      <c r="C12" s="1"/>
      <c r="D12" s="1"/>
      <c r="E12" s="1"/>
    </row>
    <row r="13" customFormat="false" ht="18.75" hidden="false" customHeight="true" outlineLevel="0" collapsed="false">
      <c r="A13" s="17" t="s">
        <v>10</v>
      </c>
      <c r="B13" s="17"/>
      <c r="C13" s="17"/>
      <c r="D13" s="17"/>
      <c r="E13" s="17"/>
      <c r="F13" s="9" t="s">
        <v>69</v>
      </c>
      <c r="G13" s="9"/>
      <c r="H13" s="9"/>
      <c r="I13" s="9"/>
      <c r="J13" s="9"/>
      <c r="K13" s="9"/>
      <c r="L13" s="9"/>
      <c r="M13" s="9"/>
      <c r="N13" s="17" t="s">
        <v>16</v>
      </c>
      <c r="O13" s="17"/>
      <c r="P13" s="17"/>
      <c r="Q13" s="17"/>
      <c r="R13" s="17"/>
      <c r="S13" s="19" t="s">
        <v>70</v>
      </c>
      <c r="T13" s="19"/>
      <c r="U13" s="19"/>
      <c r="V13" s="19"/>
      <c r="W13" s="19"/>
      <c r="X13" s="19"/>
      <c r="Y13" s="19"/>
    </row>
    <row r="14" customFormat="false" ht="13.5" hidden="false" customHeight="true" outlineLevel="0" collapsed="false">
      <c r="A14" s="17" t="s">
        <v>18</v>
      </c>
      <c r="B14" s="17"/>
      <c r="C14" s="17"/>
      <c r="D14" s="17"/>
      <c r="E14" s="17"/>
      <c r="F14" s="9" t="s">
        <v>71</v>
      </c>
      <c r="G14" s="9"/>
      <c r="H14" s="9"/>
      <c r="I14" s="9"/>
      <c r="J14" s="9"/>
      <c r="K14" s="9"/>
      <c r="L14" s="9"/>
      <c r="M14" s="9"/>
      <c r="N14" s="17"/>
      <c r="O14" s="17"/>
      <c r="P14" s="17"/>
      <c r="Q14" s="17"/>
      <c r="R14" s="17"/>
      <c r="S14" s="20" t="s">
        <v>72</v>
      </c>
      <c r="T14" s="20"/>
      <c r="U14" s="20"/>
      <c r="V14" s="20"/>
      <c r="W14" s="20"/>
      <c r="X14" s="20"/>
      <c r="Y14" s="20"/>
    </row>
    <row r="15" customFormat="false" ht="13.5" hidden="false" customHeight="true" outlineLevel="0" collapsed="false">
      <c r="A15" s="17"/>
      <c r="B15" s="17"/>
      <c r="C15" s="17"/>
      <c r="D15" s="17"/>
      <c r="E15" s="17"/>
      <c r="F15" s="9"/>
      <c r="G15" s="9"/>
      <c r="H15" s="9"/>
      <c r="I15" s="9"/>
      <c r="J15" s="9"/>
      <c r="K15" s="9"/>
      <c r="L15" s="9"/>
      <c r="M15" s="9"/>
      <c r="N15" s="17"/>
      <c r="O15" s="17"/>
      <c r="P15" s="17"/>
      <c r="Q15" s="17"/>
      <c r="R15" s="17"/>
      <c r="S15" s="20"/>
      <c r="T15" s="20"/>
      <c r="U15" s="20"/>
      <c r="V15" s="20"/>
      <c r="W15" s="20"/>
      <c r="X15" s="20"/>
      <c r="Y15" s="20"/>
    </row>
    <row r="16" customFormat="false" ht="13.5" hidden="false" customHeight="true" outlineLevel="0" collapsed="false">
      <c r="A16" s="17"/>
      <c r="B16" s="17"/>
      <c r="C16" s="17"/>
      <c r="D16" s="17"/>
      <c r="E16" s="17"/>
      <c r="F16" s="9"/>
      <c r="G16" s="9"/>
      <c r="H16" s="9"/>
      <c r="I16" s="9"/>
      <c r="J16" s="9"/>
      <c r="K16" s="9"/>
      <c r="L16" s="9"/>
      <c r="M16" s="9"/>
      <c r="N16" s="17"/>
      <c r="O16" s="17"/>
      <c r="P16" s="17"/>
      <c r="Q16" s="17"/>
      <c r="R16" s="17"/>
      <c r="S16" s="20"/>
      <c r="T16" s="20"/>
      <c r="U16" s="20"/>
      <c r="V16" s="20"/>
      <c r="W16" s="20"/>
      <c r="X16" s="20"/>
      <c r="Y16" s="20"/>
    </row>
    <row r="17" customFormat="false" ht="13.5" hidden="false" customHeight="true" outlineLevel="0" collapsed="false">
      <c r="A17" s="17"/>
      <c r="B17" s="17"/>
      <c r="C17" s="17"/>
      <c r="D17" s="17"/>
      <c r="E17" s="17"/>
      <c r="F17" s="9"/>
      <c r="G17" s="9"/>
      <c r="H17" s="9"/>
      <c r="I17" s="9"/>
      <c r="J17" s="9"/>
      <c r="K17" s="9"/>
      <c r="L17" s="9"/>
      <c r="M17" s="9"/>
      <c r="N17" s="17"/>
      <c r="O17" s="17"/>
      <c r="P17" s="17"/>
      <c r="Q17" s="17"/>
      <c r="R17" s="17"/>
      <c r="S17" s="78" t="s">
        <v>73</v>
      </c>
      <c r="T17" s="78"/>
      <c r="U17" s="78"/>
      <c r="V17" s="78"/>
      <c r="W17" s="78"/>
      <c r="X17" s="78"/>
      <c r="Y17" s="78"/>
    </row>
    <row r="18" customFormat="false" ht="18.75" hidden="false" customHeight="true" outlineLevel="0" collapsed="false">
      <c r="A18" s="17" t="s">
        <v>10</v>
      </c>
      <c r="B18" s="17"/>
      <c r="C18" s="17"/>
      <c r="D18" s="17"/>
      <c r="E18" s="17"/>
      <c r="F18" s="18" t="s">
        <v>74</v>
      </c>
      <c r="G18" s="18"/>
      <c r="H18" s="18"/>
      <c r="I18" s="18"/>
      <c r="J18" s="18"/>
      <c r="K18" s="18"/>
      <c r="L18" s="18"/>
      <c r="M18" s="18"/>
      <c r="N18" s="22" t="s">
        <v>16</v>
      </c>
      <c r="O18" s="22"/>
      <c r="P18" s="22"/>
      <c r="Q18" s="22"/>
      <c r="R18" s="22"/>
      <c r="S18" s="23" t="s">
        <v>17</v>
      </c>
      <c r="T18" s="23"/>
      <c r="U18" s="23"/>
      <c r="V18" s="23"/>
      <c r="W18" s="23"/>
      <c r="X18" s="23"/>
      <c r="Y18" s="23"/>
    </row>
    <row r="19" customFormat="false" ht="13.5" hidden="false" customHeight="true" outlineLevel="0" collapsed="false">
      <c r="A19" s="17" t="s">
        <v>20</v>
      </c>
      <c r="B19" s="17"/>
      <c r="C19" s="17"/>
      <c r="D19" s="17"/>
      <c r="E19" s="17"/>
      <c r="F19" s="9" t="s">
        <v>75</v>
      </c>
      <c r="G19" s="9"/>
      <c r="H19" s="9"/>
      <c r="I19" s="9"/>
      <c r="J19" s="9"/>
      <c r="K19" s="9"/>
      <c r="L19" s="9"/>
      <c r="M19" s="9"/>
      <c r="N19" s="22"/>
      <c r="O19" s="22"/>
      <c r="P19" s="22"/>
      <c r="Q19" s="22"/>
      <c r="R19" s="22"/>
      <c r="S19" s="20" t="s">
        <v>76</v>
      </c>
      <c r="T19" s="20"/>
      <c r="U19" s="20"/>
      <c r="V19" s="20"/>
      <c r="W19" s="20"/>
      <c r="X19" s="20"/>
      <c r="Y19" s="20"/>
    </row>
    <row r="20" customFormat="false" ht="13.5" hidden="false" customHeight="true" outlineLevel="0" collapsed="false">
      <c r="A20" s="17"/>
      <c r="B20" s="17"/>
      <c r="C20" s="17"/>
      <c r="D20" s="17"/>
      <c r="E20" s="17"/>
      <c r="F20" s="9"/>
      <c r="G20" s="9"/>
      <c r="H20" s="9"/>
      <c r="I20" s="9"/>
      <c r="J20" s="9"/>
      <c r="K20" s="9"/>
      <c r="L20" s="9"/>
      <c r="M20" s="9"/>
      <c r="N20" s="22"/>
      <c r="O20" s="22"/>
      <c r="P20" s="22"/>
      <c r="Q20" s="22"/>
      <c r="R20" s="22"/>
      <c r="S20" s="20"/>
      <c r="T20" s="20"/>
      <c r="U20" s="20"/>
      <c r="V20" s="20"/>
      <c r="W20" s="20"/>
      <c r="X20" s="20"/>
      <c r="Y20" s="20"/>
    </row>
    <row r="21" customFormat="false" ht="13.5" hidden="false" customHeight="true" outlineLevel="0" collapsed="false">
      <c r="A21" s="17"/>
      <c r="B21" s="17"/>
      <c r="C21" s="17"/>
      <c r="D21" s="17"/>
      <c r="E21" s="17"/>
      <c r="F21" s="9"/>
      <c r="G21" s="9"/>
      <c r="H21" s="9"/>
      <c r="I21" s="9"/>
      <c r="J21" s="9"/>
      <c r="K21" s="9"/>
      <c r="L21" s="9"/>
      <c r="M21" s="9"/>
      <c r="N21" s="22"/>
      <c r="O21" s="22"/>
      <c r="P21" s="22"/>
      <c r="Q21" s="22"/>
      <c r="R21" s="22"/>
      <c r="S21" s="20"/>
      <c r="T21" s="20"/>
      <c r="U21" s="20"/>
      <c r="V21" s="20"/>
      <c r="W21" s="20"/>
      <c r="X21" s="20"/>
      <c r="Y21" s="20"/>
    </row>
    <row r="22" customFormat="false" ht="13.5" hidden="false" customHeight="true" outlineLevel="0" collapsed="false">
      <c r="A22" s="17"/>
      <c r="B22" s="17"/>
      <c r="C22" s="17"/>
      <c r="D22" s="17"/>
      <c r="E22" s="17"/>
      <c r="F22" s="9"/>
      <c r="G22" s="9"/>
      <c r="H22" s="9"/>
      <c r="I22" s="9"/>
      <c r="J22" s="9"/>
      <c r="K22" s="9"/>
      <c r="L22" s="9"/>
      <c r="M22" s="9"/>
      <c r="N22" s="22"/>
      <c r="O22" s="22"/>
      <c r="P22" s="22"/>
      <c r="Q22" s="22"/>
      <c r="R22" s="22"/>
      <c r="S22" s="78" t="s">
        <v>19</v>
      </c>
      <c r="T22" s="78"/>
      <c r="U22" s="78"/>
      <c r="V22" s="78"/>
      <c r="W22" s="78"/>
      <c r="X22" s="78"/>
      <c r="Y22" s="78"/>
    </row>
    <row r="23" customFormat="false" ht="18" hidden="false" customHeight="true" outlineLevel="0" collapsed="false">
      <c r="A23" s="4"/>
    </row>
    <row r="24" customFormat="false" ht="18.75" hidden="false" customHeight="false" outlineLevel="0" collapsed="false">
      <c r="A24" s="1" t="s">
        <v>21</v>
      </c>
      <c r="B24" s="1"/>
      <c r="C24" s="1"/>
      <c r="D24" s="1"/>
      <c r="E24" s="1"/>
    </row>
    <row r="25" customFormat="false" ht="45.75" hidden="false" customHeight="true" outlineLevel="0" collapsed="false">
      <c r="A25" s="8" t="s">
        <v>22</v>
      </c>
      <c r="B25" s="8"/>
      <c r="C25" s="8"/>
      <c r="D25" s="8"/>
      <c r="E25" s="31" t="s">
        <v>77</v>
      </c>
      <c r="F25" s="31"/>
      <c r="G25" s="31"/>
      <c r="H25" s="31"/>
      <c r="I25" s="31"/>
      <c r="J25" s="31"/>
      <c r="K25" s="26" t="s">
        <v>23</v>
      </c>
      <c r="L25" s="26"/>
      <c r="M25" s="26"/>
      <c r="N25" s="26"/>
      <c r="O25" s="27" t="n">
        <v>10500</v>
      </c>
      <c r="P25" s="27"/>
      <c r="Q25" s="27"/>
      <c r="R25" s="27"/>
      <c r="S25" s="27"/>
      <c r="T25" s="28" t="s">
        <v>24</v>
      </c>
    </row>
    <row r="26" customFormat="false" ht="18.75" hidden="false" customHeight="false" outlineLevel="0" collapsed="false">
      <c r="A26" s="29" t="s">
        <v>25</v>
      </c>
      <c r="B26" s="29"/>
      <c r="C26" s="29"/>
    </row>
    <row r="27" customFormat="false" ht="18.75" hidden="false" customHeight="false" outlineLevel="0" collapsed="false">
      <c r="A27" s="1" t="s">
        <v>26</v>
      </c>
      <c r="B27" s="1"/>
      <c r="C27" s="1"/>
      <c r="D27" s="1"/>
    </row>
    <row r="28" customFormat="false" ht="18" hidden="false" customHeight="true" outlineLevel="0" collapsed="false">
      <c r="A28" s="4"/>
    </row>
    <row r="29" customFormat="false" ht="18.75" hidden="false" customHeight="false" outlineLevel="0" collapsed="false">
      <c r="A29" s="15" t="s">
        <v>27</v>
      </c>
      <c r="B29" s="15"/>
      <c r="C29" s="15"/>
      <c r="D29" s="15"/>
      <c r="E29" s="15"/>
      <c r="F29" s="15"/>
      <c r="G29" s="15"/>
      <c r="H29" s="15"/>
      <c r="I29" s="15"/>
    </row>
    <row r="30" customFormat="false" ht="18.75" hidden="false" customHeight="true" outlineLevel="0" collapsed="false">
      <c r="A30" s="8" t="s">
        <v>28</v>
      </c>
      <c r="B30" s="8"/>
      <c r="C30" s="8"/>
      <c r="D30" s="8"/>
      <c r="E30" s="8"/>
      <c r="F30" s="8"/>
      <c r="G30" s="8"/>
      <c r="H30" s="8"/>
      <c r="I30" s="8"/>
      <c r="J30" s="8"/>
      <c r="K30" s="8"/>
      <c r="L30" s="8"/>
      <c r="M30" s="8"/>
      <c r="N30" s="8" t="s">
        <v>29</v>
      </c>
      <c r="O30" s="8"/>
      <c r="P30" s="8"/>
      <c r="Q30" s="8"/>
      <c r="R30" s="8"/>
      <c r="S30" s="30" t="s">
        <v>78</v>
      </c>
      <c r="T30" s="30"/>
      <c r="U30" s="30"/>
      <c r="V30" s="30"/>
      <c r="W30" s="30"/>
      <c r="X30" s="30"/>
      <c r="Y30" s="30"/>
    </row>
    <row r="31" customFormat="false" ht="34.5" hidden="false" customHeight="true" outlineLevel="0" collapsed="false">
      <c r="A31" s="11" t="s">
        <v>79</v>
      </c>
      <c r="B31" s="11"/>
      <c r="C31" s="11"/>
      <c r="D31" s="11"/>
      <c r="E31" s="31" t="s">
        <v>31</v>
      </c>
      <c r="F31" s="31"/>
      <c r="G31" s="31"/>
      <c r="H31" s="31"/>
      <c r="I31" s="32" t="s">
        <v>79</v>
      </c>
      <c r="J31" s="32"/>
      <c r="K31" s="32"/>
      <c r="L31" s="12" t="s">
        <v>32</v>
      </c>
      <c r="M31" s="12"/>
      <c r="N31" s="33" t="s">
        <v>33</v>
      </c>
      <c r="O31" s="33"/>
      <c r="P31" s="33"/>
      <c r="Q31" s="33"/>
      <c r="R31" s="33"/>
      <c r="S31" s="34" t="n">
        <v>1</v>
      </c>
      <c r="T31" s="35" t="n">
        <v>2</v>
      </c>
      <c r="U31" s="35" t="n">
        <v>3</v>
      </c>
      <c r="V31" s="36" t="n">
        <v>4</v>
      </c>
      <c r="W31" s="36" t="n">
        <v>5</v>
      </c>
      <c r="X31" s="36" t="n">
        <v>6</v>
      </c>
      <c r="Y31" s="37" t="n">
        <v>7</v>
      </c>
    </row>
    <row r="32" customFormat="false" ht="37.5" hidden="false" customHeight="true" outlineLevel="0" collapsed="false">
      <c r="A32" s="11"/>
      <c r="B32" s="11"/>
      <c r="C32" s="11"/>
      <c r="D32" s="11"/>
      <c r="E32" s="31"/>
      <c r="F32" s="31"/>
      <c r="G32" s="31"/>
      <c r="H32" s="31"/>
      <c r="I32" s="32"/>
      <c r="J32" s="32"/>
      <c r="K32" s="32"/>
      <c r="L32" s="12"/>
      <c r="M32" s="12"/>
      <c r="N32" s="38" t="s">
        <v>34</v>
      </c>
      <c r="O32" s="38"/>
      <c r="P32" s="38"/>
      <c r="Q32" s="38"/>
      <c r="R32" s="38"/>
      <c r="S32" s="39" t="s">
        <v>80</v>
      </c>
      <c r="T32" s="39"/>
      <c r="U32" s="39"/>
      <c r="V32" s="39"/>
      <c r="W32" s="39"/>
      <c r="X32" s="39"/>
      <c r="Y32" s="39"/>
    </row>
    <row r="33" customFormat="false" ht="18.75" hidden="false" customHeight="false" outlineLevel="0" collapsed="false">
      <c r="A33" s="4"/>
    </row>
  </sheetData>
  <mergeCells count="45">
    <mergeCell ref="P2:R2"/>
    <mergeCell ref="S2:Y2"/>
    <mergeCell ref="A4:Y4"/>
    <mergeCell ref="A5:Y5"/>
    <mergeCell ref="A6:Y6"/>
    <mergeCell ref="A8:E8"/>
    <mergeCell ref="F8:M8"/>
    <mergeCell ref="N8:R9"/>
    <mergeCell ref="S8:Y9"/>
    <mergeCell ref="A9:E10"/>
    <mergeCell ref="F9:L10"/>
    <mergeCell ref="M9:M10"/>
    <mergeCell ref="N10:R10"/>
    <mergeCell ref="S10:Y10"/>
    <mergeCell ref="A13:E13"/>
    <mergeCell ref="F13:M13"/>
    <mergeCell ref="N13:R17"/>
    <mergeCell ref="S13:Y13"/>
    <mergeCell ref="A14:E17"/>
    <mergeCell ref="F14:M17"/>
    <mergeCell ref="S14:Y16"/>
    <mergeCell ref="S17:Y17"/>
    <mergeCell ref="A18:E18"/>
    <mergeCell ref="F18:M18"/>
    <mergeCell ref="N18:R22"/>
    <mergeCell ref="S18:Y18"/>
    <mergeCell ref="A19:E22"/>
    <mergeCell ref="F19:M22"/>
    <mergeCell ref="S19:Y21"/>
    <mergeCell ref="S22:Y22"/>
    <mergeCell ref="A25:D25"/>
    <mergeCell ref="E25:J25"/>
    <mergeCell ref="K25:N25"/>
    <mergeCell ref="O25:S25"/>
    <mergeCell ref="A26:C26"/>
    <mergeCell ref="A30:M30"/>
    <mergeCell ref="N30:R30"/>
    <mergeCell ref="S30:Y30"/>
    <mergeCell ref="A31:D32"/>
    <mergeCell ref="E31:H32"/>
    <mergeCell ref="I31:K32"/>
    <mergeCell ref="L31:M32"/>
    <mergeCell ref="N31:R31"/>
    <mergeCell ref="N32:R32"/>
    <mergeCell ref="S32:Y32"/>
  </mergeCells>
  <printOptions headings="false" gridLines="false" gridLinesSet="true" horizontalCentered="false" verticalCentered="false"/>
  <pageMargins left="0.7" right="0.7" top="0.75" bottom="0.75"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P29"/>
  <sheetViews>
    <sheetView showFormulas="false" showGridLines="true" showRowColHeaders="true" showZeros="true" rightToLeft="false" tabSelected="false" showOutlineSymbols="true" defaultGridColor="true" view="pageBreakPreview" topLeftCell="A13" colorId="64" zoomScale="85" zoomScaleNormal="100" zoomScalePageLayoutView="85" workbookViewId="0">
      <selection pane="topLeft" activeCell="F26" activeCellId="0" sqref="F26"/>
    </sheetView>
  </sheetViews>
  <sheetFormatPr defaultRowHeight="13.5" zeroHeight="false" outlineLevelRow="0" outlineLevelCol="0"/>
  <cols>
    <col collapsed="false" customWidth="true" hidden="false" outlineLevel="0" max="1" min="1" style="40" width="6.5"/>
    <col collapsed="false" customWidth="true" hidden="false" outlineLevel="0" max="2" min="2" style="40" width="8.38"/>
    <col collapsed="false" customWidth="true" hidden="false" outlineLevel="0" max="3" min="3" style="40" width="16.5"/>
    <col collapsed="false" customWidth="true" hidden="false" outlineLevel="0" max="4" min="4" style="40" width="16.25"/>
    <col collapsed="false" customWidth="true" hidden="false" outlineLevel="0" max="5" min="5" style="40" width="6.63"/>
    <col collapsed="false" customWidth="true" hidden="false" outlineLevel="0" max="6" min="6" style="40" width="13.12"/>
    <col collapsed="false" customWidth="true" hidden="false" outlineLevel="0" max="7" min="7" style="40" width="9.88"/>
    <col collapsed="false" customWidth="true" hidden="false" outlineLevel="0" max="10" min="8" style="40" width="9.75"/>
    <col collapsed="false" customWidth="true" hidden="false" outlineLevel="0" max="11" min="11" style="40" width="12.62"/>
    <col collapsed="false" customWidth="true" hidden="false" outlineLevel="0" max="14" min="12" style="40" width="10.75"/>
    <col collapsed="false" customWidth="true" hidden="true" outlineLevel="0" max="17" min="15" style="40" width="9.29"/>
    <col collapsed="false" customWidth="true" hidden="false" outlineLevel="0" max="1025" min="18" style="40" width="9"/>
  </cols>
  <sheetData>
    <row r="1" customFormat="false" ht="13.5" hidden="false" customHeight="false" outlineLevel="0" collapsed="false">
      <c r="A1" s="7" t="s">
        <v>35</v>
      </c>
      <c r="B1" s="7"/>
      <c r="C1" s="7"/>
      <c r="D1" s="7"/>
    </row>
    <row r="2" customFormat="false" ht="18.75" hidden="false" customHeight="true" outlineLevel="0" collapsed="false">
      <c r="A2" s="79" t="s">
        <v>36</v>
      </c>
      <c r="B2" s="79"/>
      <c r="C2" s="79"/>
      <c r="D2" s="79"/>
      <c r="E2" s="79"/>
      <c r="F2" s="79"/>
      <c r="G2" s="79"/>
      <c r="H2" s="79"/>
      <c r="I2" s="79"/>
      <c r="J2" s="79"/>
      <c r="K2" s="79"/>
      <c r="L2" s="79"/>
      <c r="M2" s="79"/>
      <c r="N2" s="79"/>
    </row>
    <row r="3" customFormat="false" ht="17.25" hidden="false" customHeight="true" outlineLevel="0" collapsed="false">
      <c r="A3" s="79"/>
      <c r="B3" s="79"/>
      <c r="C3" s="79"/>
      <c r="D3" s="79"/>
      <c r="E3" s="79"/>
      <c r="F3" s="79"/>
      <c r="G3" s="79"/>
      <c r="H3" s="79"/>
      <c r="I3" s="79"/>
      <c r="J3" s="79"/>
      <c r="K3" s="79"/>
      <c r="L3" s="79"/>
      <c r="M3" s="79"/>
      <c r="N3" s="79"/>
    </row>
    <row r="4" customFormat="false" ht="13.5" hidden="false" customHeight="false" outlineLevel="0" collapsed="false">
      <c r="A4" s="42"/>
    </row>
    <row r="5" customFormat="false" ht="15.75" hidden="false" customHeight="true" outlineLevel="0" collapsed="false">
      <c r="A5" s="44"/>
      <c r="B5" s="45" t="s">
        <v>81</v>
      </c>
      <c r="C5" s="46" t="s">
        <v>82</v>
      </c>
      <c r="D5" s="46"/>
      <c r="G5" s="45" t="s">
        <v>38</v>
      </c>
      <c r="H5" s="45"/>
      <c r="I5" s="80" t="s">
        <v>83</v>
      </c>
      <c r="J5" s="81" t="n">
        <v>4</v>
      </c>
      <c r="K5" s="50" t="s">
        <v>6</v>
      </c>
      <c r="L5" s="70"/>
      <c r="P5" s="40" t="n">
        <v>5000</v>
      </c>
    </row>
    <row r="6" customFormat="false" ht="15.75" hidden="false" customHeight="true" outlineLevel="0" collapsed="false">
      <c r="A6" s="44"/>
      <c r="B6" s="45"/>
      <c r="C6" s="46"/>
      <c r="D6" s="46"/>
      <c r="G6" s="45" t="s">
        <v>39</v>
      </c>
      <c r="H6" s="45"/>
      <c r="I6" s="46" t="s">
        <v>40</v>
      </c>
      <c r="J6" s="82" t="n">
        <v>20</v>
      </c>
      <c r="K6" s="53" t="s">
        <v>41</v>
      </c>
      <c r="L6" s="83"/>
      <c r="P6" s="40" t="n">
        <v>4500</v>
      </c>
    </row>
    <row r="7" customFormat="false" ht="15.75" hidden="false" customHeight="true" outlineLevel="0" collapsed="false">
      <c r="A7" s="44"/>
      <c r="B7" s="45"/>
      <c r="C7" s="46"/>
      <c r="D7" s="46"/>
      <c r="G7" s="45"/>
      <c r="H7" s="45"/>
      <c r="I7" s="84" t="s">
        <v>42</v>
      </c>
      <c r="J7" s="85" t="n">
        <v>25</v>
      </c>
      <c r="K7" s="54" t="s">
        <v>41</v>
      </c>
      <c r="L7" s="83"/>
    </row>
    <row r="8" customFormat="false" ht="13.5" hidden="false" customHeight="false" outlineLevel="0" collapsed="false">
      <c r="A8" s="42"/>
    </row>
    <row r="9" customFormat="false" ht="29.25" hidden="false" customHeight="true" outlineLevel="0" collapsed="false">
      <c r="A9" s="45" t="s">
        <v>43</v>
      </c>
      <c r="B9" s="45" t="s">
        <v>44</v>
      </c>
      <c r="C9" s="45" t="s">
        <v>45</v>
      </c>
      <c r="D9" s="45" t="s">
        <v>46</v>
      </c>
      <c r="E9" s="45" t="s">
        <v>47</v>
      </c>
      <c r="F9" s="45" t="s">
        <v>48</v>
      </c>
      <c r="G9" s="45" t="s">
        <v>49</v>
      </c>
      <c r="H9" s="45" t="s">
        <v>50</v>
      </c>
      <c r="I9" s="45"/>
      <c r="J9" s="45"/>
      <c r="K9" s="45" t="s">
        <v>51</v>
      </c>
      <c r="L9" s="45" t="s">
        <v>52</v>
      </c>
      <c r="M9" s="45" t="s">
        <v>84</v>
      </c>
      <c r="N9" s="45" t="s">
        <v>54</v>
      </c>
    </row>
    <row r="10" customFormat="false" ht="29.25" hidden="false" customHeight="true" outlineLevel="0" collapsed="false">
      <c r="A10" s="45"/>
      <c r="B10" s="45"/>
      <c r="C10" s="45"/>
      <c r="D10" s="45"/>
      <c r="E10" s="45"/>
      <c r="F10" s="45"/>
      <c r="G10" s="45"/>
      <c r="H10" s="55"/>
      <c r="I10" s="45" t="s">
        <v>55</v>
      </c>
      <c r="J10" s="45" t="s">
        <v>56</v>
      </c>
      <c r="K10" s="45"/>
      <c r="L10" s="45"/>
      <c r="M10" s="45"/>
      <c r="N10" s="45"/>
      <c r="P10" s="40" t="s">
        <v>40</v>
      </c>
    </row>
    <row r="11" customFormat="false" ht="22.5" hidden="false" customHeight="true" outlineLevel="0" collapsed="false">
      <c r="A11" s="56" t="n">
        <v>1</v>
      </c>
      <c r="B11" s="57" t="n">
        <v>1234</v>
      </c>
      <c r="C11" s="57" t="s">
        <v>85</v>
      </c>
      <c r="D11" s="58" t="s">
        <v>86</v>
      </c>
      <c r="E11" s="57" t="n">
        <v>5</v>
      </c>
      <c r="F11" s="57" t="s">
        <v>42</v>
      </c>
      <c r="G11" s="57" t="s">
        <v>57</v>
      </c>
      <c r="H11" s="59" t="n">
        <f aca="false">+I11+J11</f>
        <v>6500</v>
      </c>
      <c r="I11" s="59" t="n">
        <v>6000</v>
      </c>
      <c r="J11" s="59" t="n">
        <v>500</v>
      </c>
      <c r="K11" s="59" t="n">
        <v>6000</v>
      </c>
      <c r="L11" s="59" t="n">
        <f aca="false">+H11-K11</f>
        <v>500</v>
      </c>
      <c r="M11" s="60" t="n">
        <f aca="false">+IF(G11="有",MIN(L11,500),MIN(L11,5000))</f>
        <v>500</v>
      </c>
      <c r="N11" s="59" t="n">
        <f aca="false">+L11-M11</f>
        <v>0</v>
      </c>
      <c r="P11" s="40" t="s">
        <v>42</v>
      </c>
    </row>
    <row r="12" customFormat="false" ht="22.5" hidden="false" customHeight="true" outlineLevel="0" collapsed="false">
      <c r="A12" s="56" t="n">
        <v>2</v>
      </c>
      <c r="B12" s="57" t="n">
        <v>4321</v>
      </c>
      <c r="C12" s="57" t="s">
        <v>87</v>
      </c>
      <c r="D12" s="58" t="s">
        <v>88</v>
      </c>
      <c r="E12" s="57" t="n">
        <v>4</v>
      </c>
      <c r="F12" s="57" t="s">
        <v>42</v>
      </c>
      <c r="G12" s="57"/>
      <c r="H12" s="59" t="n">
        <f aca="false">+I12+J12</f>
        <v>6200</v>
      </c>
      <c r="I12" s="59" t="n">
        <v>5000</v>
      </c>
      <c r="J12" s="59" t="n">
        <v>1200</v>
      </c>
      <c r="K12" s="59"/>
      <c r="L12" s="59" t="n">
        <f aca="false">+H12-K12</f>
        <v>6200</v>
      </c>
      <c r="M12" s="60" t="n">
        <f aca="false">+IF(G12="有",MIN(L12,500),MIN(L12,5000))</f>
        <v>5000</v>
      </c>
      <c r="N12" s="59" t="n">
        <f aca="false">+IF(G12="有",L12-500,L12-5000)</f>
        <v>1200</v>
      </c>
    </row>
    <row r="13" customFormat="false" ht="22.5" hidden="false" customHeight="true" outlineLevel="0" collapsed="false">
      <c r="A13" s="56" t="n">
        <v>3</v>
      </c>
      <c r="B13" s="57" t="n">
        <v>2345</v>
      </c>
      <c r="C13" s="57" t="s">
        <v>89</v>
      </c>
      <c r="D13" s="58" t="s">
        <v>90</v>
      </c>
      <c r="E13" s="57" t="n">
        <v>3</v>
      </c>
      <c r="F13" s="57" t="s">
        <v>40</v>
      </c>
      <c r="G13" s="57"/>
      <c r="H13" s="59" t="n">
        <f aca="false">+I13+J13</f>
        <v>5300</v>
      </c>
      <c r="I13" s="59" t="n">
        <v>4500</v>
      </c>
      <c r="J13" s="59" t="n">
        <v>800</v>
      </c>
      <c r="K13" s="59"/>
      <c r="L13" s="59" t="n">
        <f aca="false">+H13-K13</f>
        <v>5300</v>
      </c>
      <c r="M13" s="60" t="n">
        <f aca="false">+IF(G13="有",MIN(L13,500),MIN(L13,5000))</f>
        <v>5000</v>
      </c>
      <c r="N13" s="59" t="n">
        <f aca="false">+IF(G13="有",L13-500,L13-5000)</f>
        <v>300</v>
      </c>
    </row>
    <row r="14" customFormat="false" ht="22.5" hidden="false" customHeight="true" outlineLevel="0" collapsed="false">
      <c r="A14" s="56" t="n">
        <v>4</v>
      </c>
      <c r="B14" s="57"/>
      <c r="C14" s="57"/>
      <c r="D14" s="58"/>
      <c r="E14" s="57"/>
      <c r="F14" s="57"/>
      <c r="G14" s="57"/>
      <c r="H14" s="59"/>
      <c r="I14" s="59"/>
      <c r="J14" s="59"/>
      <c r="K14" s="59"/>
      <c r="L14" s="59"/>
      <c r="M14" s="59"/>
      <c r="N14" s="59"/>
      <c r="P14" s="40" t="s">
        <v>57</v>
      </c>
    </row>
    <row r="15" customFormat="false" ht="22.5" hidden="false" customHeight="true" outlineLevel="0" collapsed="false">
      <c r="A15" s="56" t="n">
        <v>5</v>
      </c>
      <c r="B15" s="57"/>
      <c r="C15" s="57"/>
      <c r="D15" s="58"/>
      <c r="E15" s="57"/>
      <c r="F15" s="57"/>
      <c r="G15" s="57"/>
      <c r="H15" s="59"/>
      <c r="I15" s="59"/>
      <c r="J15" s="59"/>
      <c r="K15" s="59"/>
      <c r="L15" s="59"/>
      <c r="M15" s="59"/>
      <c r="N15" s="59"/>
    </row>
    <row r="16" customFormat="false" ht="22.5" hidden="false" customHeight="true" outlineLevel="0" collapsed="false">
      <c r="A16" s="56" t="n">
        <v>6</v>
      </c>
      <c r="B16" s="57"/>
      <c r="C16" s="57"/>
      <c r="D16" s="58"/>
      <c r="E16" s="57"/>
      <c r="F16" s="57"/>
      <c r="G16" s="57"/>
      <c r="H16" s="59"/>
      <c r="I16" s="59"/>
      <c r="J16" s="59"/>
      <c r="K16" s="59"/>
      <c r="L16" s="59"/>
      <c r="M16" s="59"/>
      <c r="N16" s="59"/>
    </row>
    <row r="17" customFormat="false" ht="22.5" hidden="false" customHeight="true" outlineLevel="0" collapsed="false">
      <c r="A17" s="56" t="n">
        <v>7</v>
      </c>
      <c r="B17" s="57"/>
      <c r="C17" s="57"/>
      <c r="D17" s="58"/>
      <c r="E17" s="57"/>
      <c r="F17" s="57"/>
      <c r="G17" s="57"/>
      <c r="H17" s="59"/>
      <c r="I17" s="59"/>
      <c r="J17" s="59"/>
      <c r="K17" s="59"/>
      <c r="L17" s="59"/>
      <c r="M17" s="59"/>
      <c r="N17" s="59"/>
    </row>
    <row r="18" customFormat="false" ht="22.5" hidden="false" customHeight="true" outlineLevel="0" collapsed="false">
      <c r="A18" s="56" t="n">
        <v>8</v>
      </c>
      <c r="B18" s="57"/>
      <c r="C18" s="57"/>
      <c r="D18" s="58"/>
      <c r="E18" s="57"/>
      <c r="F18" s="57"/>
      <c r="G18" s="57"/>
      <c r="H18" s="59"/>
      <c r="I18" s="59"/>
      <c r="J18" s="59"/>
      <c r="K18" s="59"/>
      <c r="L18" s="59"/>
      <c r="M18" s="59"/>
      <c r="N18" s="59"/>
    </row>
    <row r="19" customFormat="false" ht="22.5" hidden="false" customHeight="true" outlineLevel="0" collapsed="false">
      <c r="A19" s="56" t="n">
        <v>9</v>
      </c>
      <c r="B19" s="57"/>
      <c r="C19" s="57"/>
      <c r="D19" s="58"/>
      <c r="E19" s="57"/>
      <c r="F19" s="57"/>
      <c r="G19" s="57"/>
      <c r="H19" s="59"/>
      <c r="I19" s="59"/>
      <c r="J19" s="59"/>
      <c r="K19" s="59"/>
      <c r="L19" s="59"/>
      <c r="M19" s="59"/>
      <c r="N19" s="59"/>
    </row>
    <row r="20" customFormat="false" ht="22.5" hidden="false" customHeight="true" outlineLevel="0" collapsed="false">
      <c r="A20" s="56" t="n">
        <v>10</v>
      </c>
      <c r="B20" s="57"/>
      <c r="C20" s="57"/>
      <c r="D20" s="58"/>
      <c r="E20" s="57"/>
      <c r="F20" s="57"/>
      <c r="G20" s="57"/>
      <c r="H20" s="59"/>
      <c r="I20" s="59"/>
      <c r="J20" s="59"/>
      <c r="K20" s="59"/>
      <c r="L20" s="59"/>
      <c r="M20" s="59"/>
      <c r="N20" s="59"/>
    </row>
    <row r="21" customFormat="false" ht="18.75" hidden="false" customHeight="true" outlineLevel="0" collapsed="false">
      <c r="A21" s="62"/>
      <c r="B21" s="62"/>
      <c r="C21" s="62"/>
      <c r="D21" s="62"/>
      <c r="E21" s="62"/>
      <c r="F21" s="62"/>
      <c r="G21" s="62"/>
      <c r="H21" s="63"/>
      <c r="I21" s="64"/>
      <c r="J21" s="64"/>
      <c r="K21" s="65" t="s">
        <v>58</v>
      </c>
      <c r="L21" s="65"/>
      <c r="M21" s="66" t="n">
        <f aca="false">+M11+M12+M13</f>
        <v>10500</v>
      </c>
      <c r="N21" s="67" t="s">
        <v>59</v>
      </c>
    </row>
    <row r="22" customFormat="false" ht="14.25" hidden="false" customHeight="false" outlineLevel="0" collapsed="false">
      <c r="A22" s="42"/>
      <c r="K22" s="65"/>
      <c r="L22" s="65"/>
      <c r="M22" s="66"/>
      <c r="N22" s="67"/>
    </row>
    <row r="23" customFormat="false" ht="13.5" hidden="false" customHeight="false" outlineLevel="0" collapsed="false">
      <c r="A23" s="42"/>
    </row>
    <row r="24" customFormat="false" ht="13.5" hidden="false" customHeight="false" outlineLevel="0" collapsed="false">
      <c r="A24" s="7" t="s">
        <v>60</v>
      </c>
      <c r="B24" s="7"/>
      <c r="C24" s="7"/>
      <c r="D24" s="7"/>
      <c r="E24" s="7"/>
      <c r="F24" s="7"/>
      <c r="G24" s="7"/>
      <c r="H24" s="7"/>
    </row>
    <row r="25" customFormat="false" ht="13.5" hidden="false" customHeight="false" outlineLevel="0" collapsed="false">
      <c r="A25" s="42"/>
    </row>
    <row r="26" customFormat="false" ht="22.5" hidden="false" customHeight="true" outlineLevel="0" collapsed="false">
      <c r="A26" s="86" t="s">
        <v>91</v>
      </c>
      <c r="B26" s="86"/>
      <c r="C26" s="86"/>
      <c r="D26" s="47" t="s">
        <v>61</v>
      </c>
      <c r="E26" s="47"/>
      <c r="F26" s="69" t="s">
        <v>92</v>
      </c>
      <c r="G26" s="69"/>
      <c r="H26" s="69"/>
      <c r="I26" s="69"/>
      <c r="J26" s="69"/>
      <c r="K26" s="69"/>
      <c r="L26" s="69"/>
      <c r="M26" s="69"/>
    </row>
    <row r="27" customFormat="false" ht="22.5" hidden="false" customHeight="true" outlineLevel="0" collapsed="false">
      <c r="A27" s="70"/>
      <c r="B27" s="70"/>
      <c r="C27" s="70"/>
      <c r="D27" s="47" t="s">
        <v>37</v>
      </c>
      <c r="E27" s="47"/>
      <c r="F27" s="69" t="s">
        <v>82</v>
      </c>
      <c r="G27" s="69"/>
      <c r="H27" s="69"/>
      <c r="I27" s="69"/>
      <c r="J27" s="69"/>
      <c r="K27" s="69"/>
      <c r="L27" s="69"/>
      <c r="M27" s="69"/>
    </row>
    <row r="28" customFormat="false" ht="22.5" hidden="false" customHeight="true" outlineLevel="0" collapsed="false">
      <c r="A28" s="70"/>
      <c r="B28" s="70"/>
      <c r="C28" s="70"/>
      <c r="D28" s="47" t="s">
        <v>16</v>
      </c>
      <c r="E28" s="47"/>
      <c r="F28" s="71" t="s">
        <v>93</v>
      </c>
      <c r="G28" s="71"/>
      <c r="H28" s="71"/>
      <c r="I28" s="71"/>
      <c r="J28" s="71"/>
      <c r="K28" s="71"/>
      <c r="L28" s="71"/>
      <c r="M28" s="71"/>
    </row>
    <row r="29" customFormat="false" ht="22.5" hidden="false" customHeight="true" outlineLevel="0" collapsed="false">
      <c r="A29" s="70"/>
      <c r="B29" s="70"/>
      <c r="C29" s="70"/>
      <c r="D29" s="47" t="s">
        <v>62</v>
      </c>
      <c r="E29" s="47"/>
      <c r="F29" s="72" t="s">
        <v>94</v>
      </c>
      <c r="G29" s="72"/>
      <c r="H29" s="72"/>
      <c r="I29" s="72"/>
      <c r="J29" s="72"/>
      <c r="K29" s="72"/>
      <c r="L29" s="73"/>
      <c r="M29" s="74" t="s">
        <v>63</v>
      </c>
    </row>
  </sheetData>
  <mergeCells count="31">
    <mergeCell ref="A2:N3"/>
    <mergeCell ref="A5:A7"/>
    <mergeCell ref="B5:B7"/>
    <mergeCell ref="C5:D7"/>
    <mergeCell ref="G5:H5"/>
    <mergeCell ref="G6:H7"/>
    <mergeCell ref="A9:A10"/>
    <mergeCell ref="B9:B10"/>
    <mergeCell ref="C9:C10"/>
    <mergeCell ref="D9:D10"/>
    <mergeCell ref="E9:E10"/>
    <mergeCell ref="F9:F10"/>
    <mergeCell ref="G9:G10"/>
    <mergeCell ref="H9:J9"/>
    <mergeCell ref="K9:K10"/>
    <mergeCell ref="L9:L10"/>
    <mergeCell ref="M9:M10"/>
    <mergeCell ref="N9:N10"/>
    <mergeCell ref="A21:G21"/>
    <mergeCell ref="K21:L22"/>
    <mergeCell ref="M21:M22"/>
    <mergeCell ref="N21:N22"/>
    <mergeCell ref="A26:C26"/>
    <mergeCell ref="D26:E26"/>
    <mergeCell ref="F26:M26"/>
    <mergeCell ref="D27:E27"/>
    <mergeCell ref="F27:M27"/>
    <mergeCell ref="D28:E28"/>
    <mergeCell ref="F28:M28"/>
    <mergeCell ref="D29:E29"/>
    <mergeCell ref="F29:K29"/>
  </mergeCells>
  <dataValidations count="2">
    <dataValidation allowBlank="true" operator="between" showDropDown="false" showErrorMessage="true" showInputMessage="true" sqref="G11:G20" type="list">
      <formula1>$P$14</formula1>
      <formula2>0</formula2>
    </dataValidation>
    <dataValidation allowBlank="true" operator="between" showDropDown="false" showErrorMessage="true" showInputMessage="true" sqref="F11:F20" type="list">
      <formula1>$P$10:$P$11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2023-02-07T01:21:50Z</dcterms:created>
  <dc:creator>北嶋　佑子</dc:creator>
  <dc:description/>
  <dc:language>ja-JP</dc:language>
  <cp:lastModifiedBy/>
  <cp:lastPrinted>2023-03-13T01:23:43Z</cp:lastPrinted>
  <dcterms:modified xsi:type="dcterms:W3CDTF">2023-03-13T14:39:56Z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