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z11383f3\共有\Groups\101総合政策課\02財政\24_条例・規則関係\週休２日制モデル工事試行要領\神川町週休2日制モデル工事試行要領\"/>
    </mc:Choice>
  </mc:AlternateContent>
  <xr:revisionPtr revIDLastSave="0" documentId="13_ncr:1_{5CBE392E-ECCC-4F90-94B4-334ECECDC6B9}" xr6:coauthVersionLast="47" xr6:coauthVersionMax="47" xr10:uidLastSave="{00000000-0000-0000-0000-000000000000}"/>
  <bookViews>
    <workbookView xWindow="28680" yWindow="-120" windowWidth="19440" windowHeight="14880" xr2:uid="{00000000-000D-0000-FFFF-FFFF00000000}"/>
  </bookViews>
  <sheets>
    <sheet name="様式２" sheetId="5" r:id="rId1"/>
  </sheets>
  <definedNames>
    <definedName name="_xlnm.Print_Area" localSheetId="0">様式２!$C$5:$AR$34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5" i="5" l="1"/>
  <c r="AP16" i="5"/>
  <c r="AP17" i="5"/>
  <c r="AP18" i="5"/>
  <c r="AP19" i="5"/>
  <c r="AP20" i="5"/>
  <c r="AP21" i="5"/>
  <c r="AP22" i="5"/>
  <c r="AP23" i="5"/>
  <c r="AP24" i="5"/>
  <c r="AP25" i="5"/>
  <c r="AP14" i="5"/>
  <c r="AL14" i="5"/>
  <c r="AM14" i="5" s="1"/>
  <c r="AO15" i="5"/>
  <c r="AO16" i="5"/>
  <c r="AO17" i="5"/>
  <c r="AO18" i="5"/>
  <c r="AO19" i="5"/>
  <c r="AO20" i="5"/>
  <c r="AO21" i="5"/>
  <c r="AO22" i="5"/>
  <c r="AO23" i="5"/>
  <c r="AO24" i="5"/>
  <c r="AO25" i="5"/>
  <c r="AO14" i="5"/>
  <c r="AK14" i="5"/>
  <c r="AQ14" i="5" s="1"/>
  <c r="AL25" i="5" l="1"/>
  <c r="AK25" i="5"/>
  <c r="AL24" i="5"/>
  <c r="AQ24" i="5" s="1"/>
  <c r="AK24" i="5"/>
  <c r="AL23" i="5"/>
  <c r="AK23" i="5"/>
  <c r="AL22" i="5"/>
  <c r="AK22" i="5"/>
  <c r="AL21" i="5"/>
  <c r="AK21" i="5"/>
  <c r="AL20" i="5"/>
  <c r="AK20" i="5"/>
  <c r="AL19" i="5"/>
  <c r="AQ19" i="5" s="1"/>
  <c r="AK19" i="5"/>
  <c r="AL18" i="5"/>
  <c r="AQ18" i="5" s="1"/>
  <c r="AK18" i="5"/>
  <c r="AL17" i="5"/>
  <c r="AQ17" i="5" s="1"/>
  <c r="AK17" i="5"/>
  <c r="AL16" i="5"/>
  <c r="AQ16" i="5" s="1"/>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Q20" i="5" l="1"/>
  <c r="AQ15" i="5"/>
  <c r="AQ21" i="5"/>
  <c r="AQ22" i="5"/>
  <c r="AQ23" i="5"/>
  <c r="AQ25" i="5"/>
  <c r="AM23" i="5"/>
  <c r="AM24" i="5"/>
  <c r="AM25" i="5"/>
  <c r="AM15" i="5"/>
  <c r="AM16" i="5"/>
  <c r="AM17" i="5"/>
  <c r="AM18" i="5"/>
  <c r="AM19" i="5"/>
  <c r="AM20" i="5"/>
  <c r="AM21" i="5"/>
  <c r="AM22" i="5"/>
  <c r="AN14" i="5" l="1"/>
  <c r="AR14" i="5" l="1"/>
</calcChain>
</file>

<file path=xl/sharedStrings.xml><?xml version="1.0" encoding="utf-8"?>
<sst xmlns="http://schemas.openxmlformats.org/spreadsheetml/2006/main" count="29" uniqueCount="25">
  <si>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</si>
  <si>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</si>
  <si>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</si>
  <si>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</si>
  <si>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</si>
  <si>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</si>
  <si>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</si>
  <si>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</si>
  <si>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</si>
  <si>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</si>
  <si>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</si>
  <si>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</si>
  <si>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</si>
  <si>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</si>
  <si>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</si>
  <si>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</si>
  <si>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</si>
  <si>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</si>
  <si>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</si>
  <si>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</si>
  <si>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</si>
  <si>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事業課所名</t>
    <rPh sb="0" eb="3">
      <t>ジギョウカ</t>
    </rPh>
    <phoneticPr fontId="5"/>
  </si>
  <si>
    <t>神川町○○課</t>
    <rPh sb="0" eb="3">
      <t>カミカワマチ</t>
    </rPh>
    <rPh sb="5" eb="6">
      <t>カ</t>
    </rPh>
    <phoneticPr fontId="5"/>
  </si>
  <si>
    <t>週休２日制モデル工事（交替制）　休日確保状況チェックリスト</t>
  </si>
  <si>
    <t>様式２（第７条関係）</t>
    <rPh sb="0" eb="2">
      <t>ヨウシキ</t>
    </rPh>
    <rPh sb="4" eb="5">
      <t>ダイ</t>
    </rPh>
    <rPh sb="6" eb="7">
      <t>ジョウ</t>
    </rPh>
    <rPh sb="7" eb="9">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</si>
</sst>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7">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8" fillId="0" borderId="0" xfId="0" applyFont="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6" zoomScaleNormal="100" zoomScaleSheetLayoutView="100" workbookViewId="0">
      <selection activeCell="D7" sqref="D7"/>
    </sheetView>
  </sheetViews>
  <sheetFormatPr defaultRowHeight="13.2" x14ac:dyDescent="0.2"/>
  <cols>
    <col min="3" max="3" width="3.33203125" bestFit="1" customWidth="1"/>
    <col min="4" max="4" width="18.6640625" customWidth="1"/>
    <col min="5" max="5" width="10.6640625" customWidth="1"/>
    <col min="6" max="36" width="3.6640625" customWidth="1"/>
    <col min="37" max="38" width="5.21875" bestFit="1" customWidth="1"/>
    <col min="39" max="39" width="7.109375" customWidth="1"/>
    <col min="40" max="40" width="8.44140625" bestFit="1" customWidth="1"/>
    <col min="41" max="42" width="6.6640625" customWidth="1"/>
    <col min="43" max="43" width="7.109375" customWidth="1"/>
    <col min="44" max="44" width="8.44140625" bestFit="1" customWidth="1"/>
  </cols>
  <sheetData>
    <row r="1" spans="4:50" ht="13.8" thickBot="1" x14ac:dyDescent="0.25"/>
    <row r="2" spans="4:50" x14ac:dyDescent="0.2">
      <c r="N2" s="10"/>
      <c r="AE2" s="7" t="s">
        <v>5</v>
      </c>
      <c r="AF2" s="14">
        <v>2024</v>
      </c>
      <c r="AG2" s="15"/>
    </row>
    <row r="3" spans="4:50" ht="13.8" thickBot="1" x14ac:dyDescent="0.25">
      <c r="AE3" s="8" t="s">
        <v>10</v>
      </c>
      <c r="AF3" s="16"/>
      <c r="AG3" s="17"/>
    </row>
    <row r="6" spans="4:50" ht="18.75" customHeight="1" x14ac:dyDescent="0.2">
      <c r="D6" s="1" t="s">
        <v>24</v>
      </c>
    </row>
    <row r="7" spans="4:50" ht="13.5" customHeight="1" x14ac:dyDescent="0.2">
      <c r="D7" t="s">
        <v>23</v>
      </c>
      <c r="N7" s="11"/>
    </row>
    <row r="8" spans="4:50" ht="18" x14ac:dyDescent="0.2">
      <c r="D8" s="2" t="s">
        <v>21</v>
      </c>
      <c r="E8" s="2" t="s">
        <v>22</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 x14ac:dyDescent="0.2">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 x14ac:dyDescent="0.2">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N10" s="2"/>
      <c r="AP10" s="2"/>
      <c r="AR10" s="2"/>
    </row>
    <row r="11" spans="4:50" ht="18" x14ac:dyDescent="0.2">
      <c r="D11" s="18" t="s">
        <v>0</v>
      </c>
      <c r="E11" s="18" t="s">
        <v>1</v>
      </c>
      <c r="F11" s="19" t="str">
        <f>AF2&amp;"年"&amp;AF3&amp;"月　休日確保状況"</f>
        <v>2024年月　休日確保状況</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8" t="s">
        <v>13</v>
      </c>
      <c r="AL11" s="18"/>
      <c r="AM11" s="12"/>
      <c r="AN11" s="22" t="s">
        <v>14</v>
      </c>
      <c r="AO11" s="23" t="s">
        <v>19</v>
      </c>
      <c r="AP11" s="24"/>
      <c r="AQ11" s="12"/>
      <c r="AR11" s="22" t="s">
        <v>14</v>
      </c>
    </row>
    <row r="12" spans="4:50" ht="18.75" customHeight="1" x14ac:dyDescent="0.2">
      <c r="D12" s="18"/>
      <c r="E12" s="18"/>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22" t="s">
        <v>15</v>
      </c>
      <c r="AL12" s="22" t="s">
        <v>8</v>
      </c>
      <c r="AM12" s="25" t="s">
        <v>16</v>
      </c>
      <c r="AN12" s="22"/>
      <c r="AO12" s="25" t="s">
        <v>15</v>
      </c>
      <c r="AP12" s="25" t="s">
        <v>8</v>
      </c>
      <c r="AQ12" s="25" t="s">
        <v>16</v>
      </c>
      <c r="AR12" s="22"/>
      <c r="AS12" s="6" t="s">
        <v>11</v>
      </c>
    </row>
    <row r="13" spans="4:50" ht="18" x14ac:dyDescent="0.2">
      <c r="D13" s="18"/>
      <c r="E13" s="18"/>
      <c r="F13" s="4">
        <f>DATE(AF2,AF3,1)</f>
        <v>45261</v>
      </c>
      <c r="G13" s="4">
        <f>F13+1</f>
        <v>45262</v>
      </c>
      <c r="H13" s="4">
        <f t="shared" ref="H13:AG13" si="0">G13+1</f>
        <v>45263</v>
      </c>
      <c r="I13" s="4">
        <f t="shared" si="0"/>
        <v>45264</v>
      </c>
      <c r="J13" s="4">
        <f t="shared" si="0"/>
        <v>45265</v>
      </c>
      <c r="K13" s="4">
        <f t="shared" si="0"/>
        <v>45266</v>
      </c>
      <c r="L13" s="4">
        <f t="shared" si="0"/>
        <v>45267</v>
      </c>
      <c r="M13" s="4">
        <f t="shared" si="0"/>
        <v>45268</v>
      </c>
      <c r="N13" s="4">
        <f t="shared" si="0"/>
        <v>45269</v>
      </c>
      <c r="O13" s="4">
        <f t="shared" si="0"/>
        <v>45270</v>
      </c>
      <c r="P13" s="4">
        <f t="shared" si="0"/>
        <v>45271</v>
      </c>
      <c r="Q13" s="4">
        <f t="shared" si="0"/>
        <v>45272</v>
      </c>
      <c r="R13" s="4">
        <f t="shared" si="0"/>
        <v>45273</v>
      </c>
      <c r="S13" s="4">
        <f t="shared" si="0"/>
        <v>45274</v>
      </c>
      <c r="T13" s="4">
        <f t="shared" si="0"/>
        <v>45275</v>
      </c>
      <c r="U13" s="4">
        <f t="shared" si="0"/>
        <v>45276</v>
      </c>
      <c r="V13" s="4">
        <f t="shared" si="0"/>
        <v>45277</v>
      </c>
      <c r="W13" s="4">
        <f t="shared" si="0"/>
        <v>45278</v>
      </c>
      <c r="X13" s="4">
        <f t="shared" si="0"/>
        <v>45279</v>
      </c>
      <c r="Y13" s="4">
        <f t="shared" si="0"/>
        <v>45280</v>
      </c>
      <c r="Z13" s="4">
        <f t="shared" si="0"/>
        <v>45281</v>
      </c>
      <c r="AA13" s="4">
        <f t="shared" si="0"/>
        <v>45282</v>
      </c>
      <c r="AB13" s="4">
        <f t="shared" si="0"/>
        <v>45283</v>
      </c>
      <c r="AC13" s="4">
        <f t="shared" si="0"/>
        <v>45284</v>
      </c>
      <c r="AD13" s="4">
        <f t="shared" si="0"/>
        <v>45285</v>
      </c>
      <c r="AE13" s="4">
        <f t="shared" si="0"/>
        <v>45286</v>
      </c>
      <c r="AF13" s="4">
        <f t="shared" si="0"/>
        <v>45287</v>
      </c>
      <c r="AG13" s="4">
        <f t="shared" si="0"/>
        <v>45288</v>
      </c>
      <c r="AH13" s="4">
        <f>IF(AG13=EOMONTH($F$13,0),"",AG13+1)</f>
        <v>45289</v>
      </c>
      <c r="AI13" s="4">
        <f>IF(OR(AH13="",AH13=EOMONTH($F$13,0)),"",AH13+1)</f>
        <v>45290</v>
      </c>
      <c r="AJ13" s="4">
        <f>IF(OR(AI13="",AI13=EOMONTH($F$13,0)),"",AI13+1)</f>
        <v>45291</v>
      </c>
      <c r="AK13" s="18"/>
      <c r="AL13" s="18"/>
      <c r="AM13" s="26"/>
      <c r="AN13" s="22"/>
      <c r="AO13" s="26"/>
      <c r="AP13" s="26"/>
      <c r="AQ13" s="26"/>
      <c r="AR13" s="22"/>
      <c r="AS13" s="5" t="s">
        <v>6</v>
      </c>
    </row>
    <row r="14" spans="4:50" ht="18" x14ac:dyDescent="0.2">
      <c r="D14" s="3"/>
      <c r="E14" s="3"/>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3">
        <f>SUM(COUNTIF(F14:AJ14,"休"),COUNTIF(F14:AJ14,""))</f>
        <v>31</v>
      </c>
      <c r="AL14" s="3">
        <f>COUNTIF(F14:AJ14,"休")</f>
        <v>0</v>
      </c>
      <c r="AM14" s="13">
        <f>IFERROR(AL14/AK14,"")</f>
        <v>0</v>
      </c>
      <c r="AN14" s="20">
        <f>AVERAGE(AM14:AM25)</f>
        <v>0</v>
      </c>
      <c r="AO14" s="3">
        <f>SUM(COUNTIF(F14:AJ14,"休"),COUNTIF(F14:AJ14,""))</f>
        <v>31</v>
      </c>
      <c r="AP14" s="3">
        <f>COUNTIF(F14:AJ14,"休")</f>
        <v>0</v>
      </c>
      <c r="AQ14" s="13">
        <f>IFERROR(AL14/AK14,"")</f>
        <v>0</v>
      </c>
      <c r="AR14" s="20">
        <f>AVERAGE(AQ14:AQ25)</f>
        <v>0</v>
      </c>
      <c r="AS14" s="6" t="s">
        <v>7</v>
      </c>
    </row>
    <row r="15" spans="4:50" ht="21" customHeight="1" x14ac:dyDescent="0.2">
      <c r="D15" s="3"/>
      <c r="E15" s="3"/>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3">
        <f t="shared" ref="AK15:AK25" si="1">SUM(COUNTIF(F15:AJ15,"休"),COUNTIF(F15:AJ15,""))</f>
        <v>31</v>
      </c>
      <c r="AL15" s="3">
        <f t="shared" ref="AL15:AL25" si="2">COUNTIF(F15:AJ15,"休")</f>
        <v>0</v>
      </c>
      <c r="AM15" s="13">
        <f t="shared" ref="AM15:AM25" si="3">IFERROR(AL15/AK15,"")</f>
        <v>0</v>
      </c>
      <c r="AN15" s="20"/>
      <c r="AO15" s="3">
        <f t="shared" ref="AO15:AO25" si="4">SUM(COUNTIF(F15:AJ15,"休"),COUNTIF(F15:AJ15,""))</f>
        <v>31</v>
      </c>
      <c r="AP15" s="3">
        <f t="shared" ref="AP15:AP25" si="5">COUNTIF(F15:AJ15,"休")</f>
        <v>0</v>
      </c>
      <c r="AQ15" s="13">
        <f t="shared" ref="AQ15:AQ25" si="6">IFERROR(AL15/AK15,"")</f>
        <v>0</v>
      </c>
      <c r="AR15" s="20"/>
      <c r="AT15" ph="1"/>
      <c r="AV15" ph="1"/>
      <c r="AX15" ph="1"/>
    </row>
    <row r="16" spans="4:50" ht="21" customHeight="1" x14ac:dyDescent="0.2">
      <c r="D16" s="3"/>
      <c r="E16" s="3"/>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3">
        <f t="shared" si="1"/>
        <v>31</v>
      </c>
      <c r="AL16" s="3">
        <f t="shared" si="2"/>
        <v>0</v>
      </c>
      <c r="AM16" s="13">
        <f t="shared" si="3"/>
        <v>0</v>
      </c>
      <c r="AN16" s="20"/>
      <c r="AO16" s="3">
        <f t="shared" si="4"/>
        <v>31</v>
      </c>
      <c r="AP16" s="3">
        <f t="shared" si="5"/>
        <v>0</v>
      </c>
      <c r="AQ16" s="13">
        <f t="shared" si="6"/>
        <v>0</v>
      </c>
      <c r="AR16" s="20"/>
      <c r="AT16" ph="1"/>
      <c r="AV16" ph="1"/>
      <c r="AX16" ph="1"/>
    </row>
    <row r="17" spans="4:50" ht="21" customHeight="1" x14ac:dyDescent="0.2">
      <c r="D17" s="3"/>
      <c r="E17" s="3"/>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3">
        <f t="shared" si="1"/>
        <v>31</v>
      </c>
      <c r="AL17" s="3">
        <f t="shared" si="2"/>
        <v>0</v>
      </c>
      <c r="AM17" s="13">
        <f t="shared" si="3"/>
        <v>0</v>
      </c>
      <c r="AN17" s="20"/>
      <c r="AO17" s="3">
        <f t="shared" si="4"/>
        <v>31</v>
      </c>
      <c r="AP17" s="3">
        <f t="shared" si="5"/>
        <v>0</v>
      </c>
      <c r="AQ17" s="13">
        <f t="shared" si="6"/>
        <v>0</v>
      </c>
      <c r="AR17" s="20"/>
      <c r="AT17" ph="1"/>
      <c r="AV17" ph="1"/>
      <c r="AX17" ph="1"/>
    </row>
    <row r="18" spans="4:50" ht="21" customHeight="1" x14ac:dyDescent="0.2">
      <c r="D18" s="3"/>
      <c r="E18" s="3"/>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3">
        <f t="shared" si="1"/>
        <v>31</v>
      </c>
      <c r="AL18" s="3">
        <f t="shared" si="2"/>
        <v>0</v>
      </c>
      <c r="AM18" s="13">
        <f t="shared" si="3"/>
        <v>0</v>
      </c>
      <c r="AN18" s="20"/>
      <c r="AO18" s="3">
        <f t="shared" si="4"/>
        <v>31</v>
      </c>
      <c r="AP18" s="3">
        <f t="shared" si="5"/>
        <v>0</v>
      </c>
      <c r="AQ18" s="13">
        <f t="shared" si="6"/>
        <v>0</v>
      </c>
      <c r="AR18" s="20"/>
      <c r="AT18" ph="1"/>
      <c r="AV18" ph="1"/>
      <c r="AX18" ph="1"/>
    </row>
    <row r="19" spans="4:50" ht="21" customHeight="1" x14ac:dyDescent="0.2">
      <c r="D19" s="3"/>
      <c r="E19" s="3"/>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3">
        <f t="shared" si="1"/>
        <v>31</v>
      </c>
      <c r="AL19" s="3">
        <f t="shared" si="2"/>
        <v>0</v>
      </c>
      <c r="AM19" s="13">
        <f t="shared" si="3"/>
        <v>0</v>
      </c>
      <c r="AN19" s="20"/>
      <c r="AO19" s="3">
        <f t="shared" si="4"/>
        <v>31</v>
      </c>
      <c r="AP19" s="3">
        <f t="shared" si="5"/>
        <v>0</v>
      </c>
      <c r="AQ19" s="13">
        <f t="shared" si="6"/>
        <v>0</v>
      </c>
      <c r="AR19" s="20"/>
      <c r="AT19" ph="1"/>
      <c r="AV19" ph="1"/>
      <c r="AX19" ph="1"/>
    </row>
    <row r="20" spans="4:50" ht="21" customHeight="1" x14ac:dyDescent="0.2">
      <c r="D20" s="3"/>
      <c r="E20" s="3"/>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3">
        <f t="shared" si="1"/>
        <v>31</v>
      </c>
      <c r="AL20" s="3">
        <f t="shared" si="2"/>
        <v>0</v>
      </c>
      <c r="AM20" s="13">
        <f t="shared" si="3"/>
        <v>0</v>
      </c>
      <c r="AN20" s="20"/>
      <c r="AO20" s="3">
        <f t="shared" si="4"/>
        <v>31</v>
      </c>
      <c r="AP20" s="3">
        <f t="shared" si="5"/>
        <v>0</v>
      </c>
      <c r="AQ20" s="13">
        <f t="shared" si="6"/>
        <v>0</v>
      </c>
      <c r="AR20" s="20"/>
      <c r="AT20" ph="1"/>
      <c r="AV20" ph="1"/>
      <c r="AX20" ph="1"/>
    </row>
    <row r="21" spans="4:50" ht="21" customHeight="1" x14ac:dyDescent="0.2">
      <c r="D21" s="3"/>
      <c r="E21" s="3"/>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3">
        <f t="shared" si="1"/>
        <v>31</v>
      </c>
      <c r="AL21" s="3">
        <f t="shared" si="2"/>
        <v>0</v>
      </c>
      <c r="AM21" s="13">
        <f t="shared" si="3"/>
        <v>0</v>
      </c>
      <c r="AN21" s="20"/>
      <c r="AO21" s="3">
        <f t="shared" si="4"/>
        <v>31</v>
      </c>
      <c r="AP21" s="3">
        <f t="shared" si="5"/>
        <v>0</v>
      </c>
      <c r="AQ21" s="13">
        <f t="shared" si="6"/>
        <v>0</v>
      </c>
      <c r="AR21" s="20"/>
      <c r="AT21" ph="1"/>
      <c r="AV21" ph="1"/>
      <c r="AX21" ph="1"/>
    </row>
    <row r="22" spans="4:50" ht="21" customHeight="1" x14ac:dyDescent="0.2">
      <c r="D22" s="3"/>
      <c r="E22" s="3"/>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3">
        <f t="shared" si="1"/>
        <v>31</v>
      </c>
      <c r="AL22" s="3">
        <f t="shared" si="2"/>
        <v>0</v>
      </c>
      <c r="AM22" s="13">
        <f t="shared" si="3"/>
        <v>0</v>
      </c>
      <c r="AN22" s="20"/>
      <c r="AO22" s="3">
        <f t="shared" si="4"/>
        <v>31</v>
      </c>
      <c r="AP22" s="3">
        <f t="shared" si="5"/>
        <v>0</v>
      </c>
      <c r="AQ22" s="13">
        <f t="shared" si="6"/>
        <v>0</v>
      </c>
      <c r="AR22" s="20"/>
      <c r="AT22" ph="1"/>
      <c r="AV22" ph="1"/>
      <c r="AX22" ph="1"/>
    </row>
    <row r="23" spans="4:50" ht="21" customHeight="1" x14ac:dyDescent="0.2">
      <c r="D23" s="3"/>
      <c r="E23" s="3"/>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3">
        <f t="shared" si="1"/>
        <v>31</v>
      </c>
      <c r="AL23" s="3">
        <f t="shared" si="2"/>
        <v>0</v>
      </c>
      <c r="AM23" s="13">
        <f t="shared" si="3"/>
        <v>0</v>
      </c>
      <c r="AN23" s="20"/>
      <c r="AO23" s="3">
        <f t="shared" si="4"/>
        <v>31</v>
      </c>
      <c r="AP23" s="3">
        <f t="shared" si="5"/>
        <v>0</v>
      </c>
      <c r="AQ23" s="13">
        <f t="shared" si="6"/>
        <v>0</v>
      </c>
      <c r="AR23" s="20"/>
      <c r="AT23" ph="1"/>
      <c r="AV23" ph="1"/>
      <c r="AX23" ph="1"/>
    </row>
    <row r="24" spans="4:50" ht="21" customHeight="1" x14ac:dyDescent="0.2">
      <c r="D24" s="3"/>
      <c r="E24" s="3"/>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3">
        <f t="shared" si="1"/>
        <v>31</v>
      </c>
      <c r="AL24" s="3">
        <f t="shared" si="2"/>
        <v>0</v>
      </c>
      <c r="AM24" s="13">
        <f t="shared" si="3"/>
        <v>0</v>
      </c>
      <c r="AN24" s="20"/>
      <c r="AO24" s="3">
        <f t="shared" si="4"/>
        <v>31</v>
      </c>
      <c r="AP24" s="3">
        <f t="shared" si="5"/>
        <v>0</v>
      </c>
      <c r="AQ24" s="13">
        <f t="shared" si="6"/>
        <v>0</v>
      </c>
      <c r="AR24" s="20"/>
      <c r="AT24" ph="1"/>
      <c r="AV24" ph="1"/>
      <c r="AX24" ph="1"/>
    </row>
    <row r="25" spans="4:50" ht="21.75" customHeight="1" x14ac:dyDescent="0.2">
      <c r="D25" s="3"/>
      <c r="E25" s="3"/>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3">
        <f t="shared" si="1"/>
        <v>31</v>
      </c>
      <c r="AL25" s="3">
        <f t="shared" si="2"/>
        <v>0</v>
      </c>
      <c r="AM25" s="13">
        <f t="shared" si="3"/>
        <v>0</v>
      </c>
      <c r="AN25" s="20"/>
      <c r="AO25" s="3">
        <f t="shared" si="4"/>
        <v>31</v>
      </c>
      <c r="AP25" s="3">
        <f t="shared" si="5"/>
        <v>0</v>
      </c>
      <c r="AQ25" s="13">
        <f t="shared" si="6"/>
        <v>0</v>
      </c>
      <c r="AR25" s="20"/>
      <c r="AT25" ph="1"/>
      <c r="AV25" ph="1"/>
      <c r="AX25" ph="1"/>
    </row>
    <row r="26" spans="4:50" ht="18" x14ac:dyDescent="0.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 x14ac:dyDescent="0.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2">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2">
      <c r="D29" s="21" t="s">
        <v>20</v>
      </c>
      <c r="E29" s="21"/>
      <c r="F29" s="21"/>
      <c r="G29" s="21"/>
      <c r="H29" s="21"/>
      <c r="I29" s="21"/>
      <c r="J29" s="21"/>
      <c r="K29" s="21"/>
      <c r="L29" s="21"/>
      <c r="M29" s="21"/>
      <c r="N29" s="21"/>
      <c r="O29" s="21"/>
      <c r="P29" s="21"/>
      <c r="Q29" s="21"/>
      <c r="R29" s="21"/>
      <c r="S29" s="21"/>
      <c r="T29" s="21"/>
      <c r="U29" s="21"/>
      <c r="V29" s="21"/>
      <c r="W29" s="21"/>
      <c r="X29" s="21"/>
      <c r="Y29" s="2"/>
      <c r="Z29" s="2"/>
      <c r="AA29" s="2"/>
      <c r="AB29" s="2"/>
      <c r="AC29" s="2"/>
      <c r="AD29" s="2"/>
      <c r="AE29" s="2"/>
      <c r="AF29" s="2"/>
      <c r="AG29" s="2"/>
      <c r="AH29" s="2"/>
      <c r="AI29" s="2"/>
      <c r="AJ29" s="2"/>
      <c r="AK29" s="2"/>
      <c r="AL29" s="2"/>
      <c r="AM29" s="2"/>
      <c r="AN29" s="2"/>
      <c r="AO29" s="2"/>
      <c r="AP29" s="2"/>
      <c r="AQ29" s="2"/>
      <c r="AR29" s="2"/>
    </row>
    <row r="30" spans="4:50" ht="18.75" customHeight="1" x14ac:dyDescent="0.2">
      <c r="D30" s="21"/>
      <c r="E30" s="21"/>
      <c r="F30" s="21"/>
      <c r="G30" s="21"/>
      <c r="H30" s="21"/>
      <c r="I30" s="21"/>
      <c r="J30" s="21"/>
      <c r="K30" s="21"/>
      <c r="L30" s="21"/>
      <c r="M30" s="21"/>
      <c r="N30" s="21"/>
      <c r="O30" s="21"/>
      <c r="P30" s="21"/>
      <c r="Q30" s="21"/>
      <c r="R30" s="21"/>
      <c r="S30" s="21"/>
      <c r="T30" s="21"/>
      <c r="U30" s="21"/>
      <c r="V30" s="21"/>
      <c r="W30" s="21"/>
      <c r="X30" s="21"/>
      <c r="Y30" s="2"/>
      <c r="Z30" s="2"/>
      <c r="AA30" s="2"/>
      <c r="AB30" s="2"/>
      <c r="AC30" s="2"/>
      <c r="AD30" s="2"/>
      <c r="AE30" s="2"/>
      <c r="AF30" s="2"/>
      <c r="AG30" s="2"/>
      <c r="AH30" s="2"/>
      <c r="AI30" s="2"/>
      <c r="AJ30" s="2"/>
      <c r="AK30" s="2"/>
      <c r="AL30" s="2"/>
      <c r="AM30" s="2"/>
      <c r="AN30" s="2"/>
      <c r="AO30" s="2"/>
      <c r="AP30" s="2"/>
      <c r="AQ30" s="2"/>
      <c r="AR30" s="2"/>
    </row>
    <row r="31" spans="4:50" ht="18.75" customHeight="1" x14ac:dyDescent="0.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 x14ac:dyDescent="0.2">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 x14ac:dyDescent="0.2">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0.399999999999999" x14ac:dyDescent="0.2">
      <c r="AT34" ph="1"/>
      <c r="AV34" ph="1"/>
      <c r="AX34" ph="1"/>
    </row>
    <row r="35" spans="4:50" ht="20.399999999999999" x14ac:dyDescent="0.2">
      <c r="AT35" ph="1"/>
      <c r="AV35" ph="1"/>
      <c r="AX35" ph="1"/>
    </row>
    <row r="36" spans="4:50" ht="20.399999999999999" x14ac:dyDescent="0.2">
      <c r="AT36" ph="1"/>
      <c r="AV36" ph="1"/>
      <c r="AX36" ph="1"/>
    </row>
    <row r="37" spans="4:50" ht="20.399999999999999" x14ac:dyDescent="0.2">
      <c r="AT37" ph="1"/>
      <c r="AV37" ph="1"/>
      <c r="AX37" ph="1"/>
    </row>
    <row r="38" spans="4:50" ht="20.399999999999999" x14ac:dyDescent="0.2">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山越　健靖</cp:lastModifiedBy>
  <cp:lastPrinted>2024-08-29T01:48:11Z</cp:lastPrinted>
  <dcterms:created xsi:type="dcterms:W3CDTF">2011-06-14T02:02:34Z</dcterms:created>
  <dcterms:modified xsi:type="dcterms:W3CDTF">2025-02-12T04:14:30Z</dcterms:modified>
</cp:coreProperties>
</file>